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<sst xmlns="http://schemas.openxmlformats.org/spreadsheetml/2006/main" count="96" uniqueCount="70">
  <si>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</si>
  <si>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</si>
  <si>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</si>
  <si>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</si>
  <si>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</si>
  <si>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</si>
  <si>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</si>
  <si>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</si>
  <si>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</si>
  <si>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</si>
  <si>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</si>
  <si>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</si>
  <si>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</si>
  <si>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</si>
  <si>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</si>
  <si>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</si>
  <si>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</si>
  <si>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</si>
  <si>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</si>
  <si>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</si>
  <si>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</si>
  <si>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</si>
  <si>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</si>
  <si>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</si>
  <si>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</si>
  <si>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</si>
  <si>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</si>
  <si>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</si>
  <si>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</si>
  <si>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</si>
  <si>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</si>
  <si>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</si>
  <si>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</si>
  <si>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</si>
  <si>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</si>
  <si>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</si>
  <si>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</si>
  <si>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</si>
  <si>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</si>
  <si>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Интродъюссер извлечён</t>
  </si>
  <si>
    <t>150062 Ярославль. Ул. Яковлевская 7 тел: (4852) 58-97-81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</si>
  <si>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</si>
  <si>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</si>
  <si>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</si>
  <si>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</si>
  <si>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</si>
  <si>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</si>
  <si>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</si>
  <si>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ОКС БПST</t>
  </si>
  <si>
    <t>50 ml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</si>
  <si>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</si>
  <si>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</si>
  <si>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</si>
  <si>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</si>
  <si>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</si>
  <si>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</si>
  <si>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1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</si>
  <si>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</si>
  <si>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Севринова О.В.</t>
  </si>
  <si>
    <t>Стентирование ПКА</t>
  </si>
  <si>
    <t>12214 mGy</t>
  </si>
  <si>
    <t>Румянцев А.С.</t>
  </si>
  <si>
    <t>Леонтьева Т.А.</t>
  </si>
  <si>
    <t>Поплавкова Е.А.</t>
  </si>
  <si>
    <t>КОРОНАРОГРАФИЯ. ШУНТОГРАФИЯ</t>
  </si>
  <si>
    <t>Omnipaque 350</t>
  </si>
  <si>
    <t>200 ml</t>
  </si>
  <si>
    <t>Тромбаспирация. Баллонная вазодилатация со стентированием правой коронарной артерии (BMS3)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</si>
  <si>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окклюзия от устья ПНА. TIMI 0     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 пркосимального сегмента до 75%. Кровоток TIMI III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норма. TIMI III</t>
    </r>
    <r>
      <rPr>
        <b/>
        <sz val="11"/>
        <color theme="1"/>
        <rFont val="Times New Roman"/>
        <family val="1"/>
        <charset val="204"/>
      </rPr>
      <t xml:space="preserve">
Бассейн ПКА: тотальная окклюзия от устья</t>
    </r>
    <r>
      <rPr>
        <sz val="11"/>
        <color theme="1"/>
        <rFont val="Times New Roman"/>
        <family val="1"/>
        <charset val="204"/>
      </rPr>
      <t xml:space="preserve">. TIMI 0                 </t>
    </r>
    <r>
      <rPr>
        <b/>
        <sz val="11"/>
        <color theme="1"/>
        <rFont val="Times New Roman"/>
        <family val="1"/>
        <charset val="204"/>
      </rPr>
      <t>Коллатеральный кровоток</t>
    </r>
    <r>
      <rPr>
        <sz val="11"/>
        <color theme="1"/>
        <rFont val="Times New Roman"/>
        <family val="1"/>
        <charset val="204"/>
      </rPr>
      <t xml:space="preserve">: не определяется                     </t>
    </r>
    <r>
      <rPr>
        <b/>
        <sz val="11"/>
        <color theme="1"/>
        <rFont val="Times New Roman"/>
        <family val="1"/>
        <charset val="204"/>
      </rPr>
      <t>Шунты:</t>
    </r>
    <r>
      <rPr>
        <sz val="11"/>
        <color theme="1"/>
        <rFont val="Times New Roman"/>
        <family val="1"/>
        <charset val="204"/>
      </rPr>
      <t xml:space="preserve"> МКШ функционирует, без стенотических изменений. Дистальный анастомоз без признаков стенозирования.                     Рекомендована экстренная реканализация ПКА.</t>
    </r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</si>
  <si>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Boston RanWay JR 4.0 6Fr </t>
    </r>
    <r>
      <rPr>
        <sz val="11"/>
        <color theme="1"/>
        <rFont val="Calibri"/>
        <family val="2"/>
        <charset val="204"/>
        <scheme val="minor"/>
      </rPr>
      <t>установлен в устье ПКА. Удалось завести проводник</t>
    </r>
    <r>
      <rPr>
        <b/>
        <sz val="11"/>
        <color theme="1"/>
        <rFont val="Calibri"/>
        <family val="2"/>
        <charset val="204"/>
        <scheme val="minor"/>
      </rPr>
      <t xml:space="preserve"> Moderate Support</t>
    </r>
    <r>
      <rPr>
        <sz val="11"/>
        <color theme="1"/>
        <rFont val="Calibri"/>
        <family val="2"/>
        <charset val="204"/>
        <scheme val="minor"/>
      </rPr>
      <t xml:space="preserve">    в дистальный сегмент ПКА. Выполнена частичная реканализация артерии балонным катетером Sapphire 1,5-15 мм. Выполнена попытка тромбаспирации тромботических масс аспирационным катетером Export AP. (5 пассажей). Тромботические массы не получены. Последовательно в проксимальный с переходом на средний сегмент имплантированы три стента </t>
    </r>
    <r>
      <rPr>
        <b/>
        <sz val="11"/>
        <color theme="1"/>
        <rFont val="Calibri"/>
        <family val="2"/>
        <charset val="204"/>
        <scheme val="minor"/>
      </rPr>
      <t>BMS NexGen 3.5-24</t>
    </r>
    <r>
      <rPr>
        <sz val="11"/>
        <color theme="1"/>
        <rFont val="Calibri"/>
        <family val="2"/>
        <charset val="204"/>
        <scheme val="minor"/>
      </rPr>
      <t xml:space="preserve">, давлением до 16 атм. На контрольных съемках ЗНА и ЗБА не контрастируются, кровоток восстановлен до дистальных сегментов и ВОК. Стенты расправлены удовлетворительно, диссекции нет. Результат удовлетворительный. Интродьюсер извлечен. Асептическая давящая повязка.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</si>
</sst>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28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33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24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36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40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64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>
        <v>42902</v>
      </c>
      <c r="C7" s="80"/>
      <c r="D7" s="19"/>
      <c r="E7" s="133" t="s">
        <v>43</v>
      </c>
      <c r="F7" s="133"/>
      <c r="G7" s="126" t="s">
        <v>42</v>
      </c>
      <c r="H7" s="126"/>
      <c r="I7" s="116" t="s">
        <v>37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61</v>
      </c>
      <c r="C8" s="137"/>
      <c r="D8" s="19"/>
      <c r="E8" s="124" t="s">
        <v>4</v>
      </c>
      <c r="F8" s="125"/>
      <c r="G8" s="126" t="s">
        <v>42</v>
      </c>
      <c r="H8" s="126"/>
      <c r="I8" s="118" t="s">
        <v>58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20012</v>
      </c>
      <c r="C9" s="123"/>
      <c r="D9" s="19"/>
      <c r="E9" s="19"/>
      <c r="F9" s="19"/>
      <c r="G9" s="124" t="s">
        <v>5</v>
      </c>
      <c r="H9" s="125"/>
      <c r="I9" s="118" t="s">
        <v>62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48</v>
      </c>
      <c r="C10" s="121"/>
      <c r="D10" s="19"/>
      <c r="E10" s="19"/>
      <c r="F10" s="19"/>
      <c r="G10" s="124" t="s">
        <v>35</v>
      </c>
      <c r="H10" s="125"/>
      <c r="I10" s="118" t="s">
        <v>63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23</v>
      </c>
      <c r="B11" s="79">
        <v>4504</v>
      </c>
      <c r="C11" s="81">
        <v>35</v>
      </c>
      <c r="D11" s="22"/>
      <c r="E11" s="20"/>
      <c r="F11" s="20"/>
      <c r="G11" s="124" t="s">
        <v>7</v>
      </c>
      <c r="H11" s="125"/>
      <c r="I11" s="118" t="s">
        <v>52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54</v>
      </c>
      <c r="D13" s="141"/>
      <c r="E13" s="47" t="s">
        <v>56</v>
      </c>
      <c r="F13" s="152" t="s">
        <v>9</v>
      </c>
      <c r="G13" s="153"/>
      <c r="H13" s="153"/>
      <c r="I13" s="150" t="s">
        <v>55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25</v>
      </c>
      <c r="B14" s="149"/>
      <c r="C14" s="160"/>
      <c r="D14" s="48" t="s">
        <v>34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47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44</v>
      </c>
      <c r="C19" s="155"/>
      <c r="D19" s="155"/>
      <c r="E19" s="156"/>
      <c r="F19" s="154" t="s">
        <v>46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65</v>
      </c>
      <c r="C24" s="135"/>
      <c r="D24" s="10" t="s">
        <v>49</v>
      </c>
      <c r="E24" s="129" t="s">
        <v>26</v>
      </c>
      <c r="F24" s="129"/>
      <c r="G24" s="11"/>
      <c r="H24" s="129" t="s">
        <v>17</v>
      </c>
      <c r="I24" s="129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50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21</v>
      </c>
      <c r="F27" s="167"/>
      <c r="G27" s="168" t="s">
        <v>41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6" t="s">
        <v>68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18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30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59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39</v>
      </c>
      <c r="B54" s="148"/>
      <c r="C54" s="148"/>
      <c r="D54" s="94" t="s">
        <v>51</v>
      </c>
      <c r="E54" s="95"/>
      <c r="F54" s="40"/>
      <c r="G54" s="40"/>
      <c r="H54" s="149" t="s">
        <v>22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36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40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3" t="s">
        <v>67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69">
        <f>'Диагностика КГ'!B7</f>
        <v>42902</v>
      </c>
      <c r="C7" s="73"/>
      <c r="D7" s="19"/>
      <c r="E7" s="133" t="s">
        <v>43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91" t="str">
        <f>'Диагностика КГ'!B8:C8</f>
        <v>Румянцев А.С.</v>
      </c>
      <c r="C8" s="209"/>
      <c r="D8" s="19"/>
      <c r="E8" s="124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Севринова О.В.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21">
        <f>'Диагностика КГ'!B9:C9</f>
        <v>20012</v>
      </c>
      <c r="C9" s="222"/>
      <c r="D9" s="19"/>
      <c r="E9" s="19"/>
      <c r="F9" s="42"/>
      <c r="G9" s="223" t="s">
        <v>5</v>
      </c>
      <c r="H9" s="224"/>
      <c r="I9" s="191" t="str">
        <f>'Диагностика КГ'!I9:J9</f>
        <v>Леонтьева Т.А.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24" t="s">
        <v>6</v>
      </c>
      <c r="H10" s="125"/>
      <c r="I10" s="191" t="str">
        <f>'Диагностика КГ'!I10:J10</f>
        <v>Поплавкова Е.А.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23</v>
      </c>
      <c r="B11" s="70">
        <f>ОТДЕЛЕНИЕ</f>
        <v>4504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0" t="str">
        <f>'Диагностика КГ'!B13:C13</f>
        <v>Sol. lidocaini 1%</v>
      </c>
      <c r="D13" s="231"/>
      <c r="E13" s="86" t="str">
        <f>'Диагностика КГ'!E13</f>
        <v>1 ml</v>
      </c>
      <c r="F13" s="152" t="s">
        <v>9</v>
      </c>
      <c r="G13" s="153"/>
      <c r="H13" s="153"/>
      <c r="I13" s="232" t="str">
        <f>'Диагностика КГ'!I13:J13</f>
        <v>a.radialis.</v>
      </c>
      <c r="J13" s="233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25</v>
      </c>
      <c r="B14" s="149"/>
      <c r="C14" s="160"/>
      <c r="D14" s="48" t="s">
        <v>34</v>
      </c>
      <c r="E14" s="177" t="s">
        <v>27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3" t="s">
        <v>38</v>
      </c>
      <c r="C15" s="181"/>
      <c r="D15" s="181"/>
      <c r="E15" s="184"/>
      <c r="F15" s="180" t="s">
        <v>28</v>
      </c>
      <c r="G15" s="184"/>
      <c r="H15" s="180" t="s">
        <v>45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2" t="s">
        <v>16</v>
      </c>
      <c r="B20" s="193" t="s">
        <v>65</v>
      </c>
      <c r="C20" s="194"/>
      <c r="D20" s="71" t="s">
        <v>66</v>
      </c>
      <c r="E20" s="129" t="s">
        <v>26</v>
      </c>
      <c r="F20" s="129"/>
      <c r="G20" s="87">
        <v>0.84166666666666667</v>
      </c>
      <c r="H20" s="129" t="s">
        <v>29</v>
      </c>
      <c r="I20" s="129"/>
      <c r="J20" s="12" t="s">
        <v>60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4" t="s">
        <v>53</v>
      </c>
      <c r="B21" s="85"/>
      <c r="C21" s="175">
        <v>0</v>
      </c>
      <c r="D21" s="176"/>
      <c r="E21" s="227" t="s">
        <v>31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7"/>
      <c r="B22" s="1"/>
      <c r="C22" s="1"/>
      <c r="D22" s="1"/>
      <c r="E22" s="234" t="s">
        <v>69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7"/>
      <c r="B23" s="1"/>
      <c r="C23" s="1"/>
      <c r="D23" s="68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7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7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7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7"/>
      <c r="B27" s="1"/>
      <c r="C27" s="1"/>
      <c r="D27" s="62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7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7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7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7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7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7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7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7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7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7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7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7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7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7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7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7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7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7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7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7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32</v>
      </c>
      <c r="B48" s="216"/>
      <c r="C48" s="76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7" t="s">
        <v>57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39</v>
      </c>
      <c r="B54" s="214"/>
      <c r="C54" s="214"/>
      <c r="D54" s="77"/>
      <c r="E54" s="77"/>
      <c r="F54" s="77"/>
      <c r="G54" s="149" t="s">
        <v>22</v>
      </c>
      <c r="H54" s="139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2017-06-16T10:22:05Z</cp:lastPrinted>
  <dcterms:created xsi:type="dcterms:W3CDTF">2006-09-16T00:00:00Z</dcterms:created>
  <dcterms:modified xsi:type="dcterms:W3CDTF">2017-06-16T10:22:31Z</dcterms:modified>
  <cp:category>Рентгенэндоваскулярные хирурги</cp:category>
</cp:coreProperties>
</file>