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<sst xmlns="http://schemas.openxmlformats.org/spreadsheetml/2006/main" count="96" uniqueCount="70">
  <si>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</si>
  <si>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</si>
  <si>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</si>
  <si>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</si>
  <si>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</si>
  <si>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</si>
  <si>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</si>
  <si>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</si>
  <si>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</si>
  <si>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</si>
  <si>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</si>
  <si>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</si>
  <si>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</si>
  <si>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</si>
  <si>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</si>
  <si>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</si>
  <si>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</si>
  <si>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</si>
  <si>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</si>
  <si>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</si>
  <si>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</si>
  <si>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</si>
  <si>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</si>
  <si>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</si>
  <si>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</si>
  <si>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</si>
  <si>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</si>
  <si>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</si>
  <si>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</si>
  <si>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</si>
  <si>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</si>
  <si>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</si>
  <si>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</si>
  <si>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</si>
  <si>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</si>
  <si>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</si>
  <si>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</si>
  <si>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</si>
  <si>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</si>
  <si>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</si>
  <si>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</si>
  <si>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</si>
  <si>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</si>
  <si>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</si>
  <si>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</si>
  <si>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</si>
  <si>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</si>
  <si>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</si>
  <si>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</si>
  <si>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</si>
  <si>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</si>
  <si>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</si>
  <si>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</si>
  <si>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</si>
  <si>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</si>
  <si>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1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</si>
  <si>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</si>
  <si>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</si>
  <si>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Поплавкова Е.А.</t>
  </si>
  <si>
    <t>Omnipaque 350</t>
  </si>
  <si>
    <t>КОРОНАРОГРАФИЯ</t>
  </si>
  <si>
    <t>Молотков А.В</t>
  </si>
  <si>
    <t>Стентирование ПНА</t>
  </si>
  <si>
    <t>100 ml</t>
  </si>
  <si>
    <t>9453,36 mGy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</si>
  <si>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Boston RanWay JL 4.0 6Fr </t>
    </r>
    <r>
      <rPr>
        <sz val="11"/>
        <color theme="1"/>
        <rFont val="Calibri"/>
        <family val="2"/>
        <charset val="204"/>
        <scheme val="minor"/>
      </rPr>
      <t>установлен в устье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PT Graphix standart </t>
    </r>
    <r>
      <rPr>
        <sz val="11"/>
        <color theme="1"/>
        <rFont val="Calibri"/>
        <family val="2"/>
        <charset val="204"/>
        <scheme val="minor"/>
      </rPr>
      <t xml:space="preserve">заведен  в дистальный сегмент ПНА. В зону проксимального сегмента с переходрм на средний последовательно имплантированы  </t>
    </r>
    <r>
      <rPr>
        <b/>
        <sz val="11"/>
        <color theme="1"/>
        <rFont val="Calibri"/>
        <family val="2"/>
        <charset val="204"/>
        <scheme val="minor"/>
      </rPr>
      <t>BMS NexGen 3.0-24</t>
    </r>
    <r>
      <rPr>
        <sz val="11"/>
        <color theme="1"/>
        <rFont val="Calibri"/>
        <family val="2"/>
        <charset val="204"/>
        <scheme val="minor"/>
      </rPr>
      <t>, давлением до 16 атм и</t>
    </r>
    <r>
      <rPr>
        <b/>
        <sz val="11"/>
        <color theme="1"/>
        <rFont val="Calibri"/>
        <family val="2"/>
        <charset val="204"/>
        <scheme val="minor"/>
      </rPr>
      <t xml:space="preserve">  BMS NexGen 3.0-16</t>
    </r>
    <r>
      <rPr>
        <sz val="11"/>
        <color theme="1"/>
        <rFont val="Calibri"/>
        <family val="2"/>
        <charset val="204"/>
        <scheme val="minor"/>
      </rPr>
      <t xml:space="preserve">, давлением 10 атм., с последующей постдилатацией зоны overlapping до 18 атм. На контрольных съемках стенты расправлены удовлетворительно, кровоток восстановлен до TIMI III, диссекции, дистальной эмболии нет. Результат удовлетворительный. Интродьюсер извлечен. Асептическая давящая повязка.        </t>
    </r>
  </si>
  <si>
    <t xml:space="preserve"> Баллонная вазодилатация со стентированием ПНА (BMS2)</t>
  </si>
  <si>
    <t>Яковлев В.А.</t>
  </si>
  <si>
    <t>ОИМ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</si>
  <si>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на границе проксимального и среднего сегмента эксцентричный критический стеноз 98%, стеноз среднего сегмента 45%. Кровоток TIMI 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50%, стеноз дистального сегмента 60%, стеноз устья ВТК 67%, стеноз в ср/3 ВТК до 70%. TIMI III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30%. TIMI III </t>
    </r>
    <r>
      <rPr>
        <i/>
        <sz val="11"/>
        <color theme="1"/>
        <rFont val="Times New Roman"/>
        <family val="1"/>
        <charset val="204"/>
      </rPr>
      <t xml:space="preserve">      Хроническая тотальная окклюзия от 1 сег. левой ПКл.А. Стил - Синдром.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</si>
</sst>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40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60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42902</v>
      </c>
      <c r="C7" s="80"/>
      <c r="D7" s="19"/>
      <c r="E7" s="133" t="s">
        <v>43</v>
      </c>
      <c r="F7" s="133"/>
      <c r="G7" s="126" t="s">
        <v>42</v>
      </c>
      <c r="H7" s="126"/>
      <c r="I7" s="116" t="s">
        <v>37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67</v>
      </c>
      <c r="C8" s="137"/>
      <c r="D8" s="19"/>
      <c r="E8" s="124" t="s">
        <v>4</v>
      </c>
      <c r="F8" s="125"/>
      <c r="G8" s="126" t="s">
        <v>42</v>
      </c>
      <c r="H8" s="126"/>
      <c r="I8" s="118" t="s">
        <v>57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20261</v>
      </c>
      <c r="C9" s="123"/>
      <c r="D9" s="19"/>
      <c r="E9" s="19"/>
      <c r="F9" s="19"/>
      <c r="G9" s="124" t="s">
        <v>5</v>
      </c>
      <c r="H9" s="125"/>
      <c r="I9" s="118" t="s">
        <v>61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68</v>
      </c>
      <c r="C10" s="121"/>
      <c r="D10" s="19"/>
      <c r="E10" s="19"/>
      <c r="F10" s="19"/>
      <c r="G10" s="124" t="s">
        <v>35</v>
      </c>
      <c r="H10" s="125"/>
      <c r="I10" s="118" t="s">
        <v>58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4542</v>
      </c>
      <c r="C11" s="81">
        <v>35</v>
      </c>
      <c r="D11" s="22"/>
      <c r="E11" s="20"/>
      <c r="F11" s="20"/>
      <c r="G11" s="124" t="s">
        <v>7</v>
      </c>
      <c r="H11" s="125"/>
      <c r="I11" s="118" t="s">
        <v>51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53</v>
      </c>
      <c r="D13" s="141"/>
      <c r="E13" s="47" t="s">
        <v>55</v>
      </c>
      <c r="F13" s="152" t="s">
        <v>9</v>
      </c>
      <c r="G13" s="153"/>
      <c r="H13" s="153"/>
      <c r="I13" s="150" t="s">
        <v>54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47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44</v>
      </c>
      <c r="C19" s="155"/>
      <c r="D19" s="155"/>
      <c r="E19" s="156"/>
      <c r="F19" s="154" t="s">
        <v>46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59</v>
      </c>
      <c r="C24" s="135"/>
      <c r="D24" s="10" t="s">
        <v>48</v>
      </c>
      <c r="E24" s="129" t="s">
        <v>26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49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41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62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39</v>
      </c>
      <c r="B54" s="148"/>
      <c r="C54" s="148"/>
      <c r="D54" s="94" t="s">
        <v>50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40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66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42902</v>
      </c>
      <c r="C7" s="73"/>
      <c r="D7" s="19"/>
      <c r="E7" s="133" t="s">
        <v>43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Яковлев В.А.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Севринова О.В.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1">
        <f>'Диагностика КГ'!B9:C9</f>
        <v>20261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Молотков А.В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5" t="str">
        <f>'Диагностика КГ'!B10:C10</f>
        <v>ОИМ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Поплавкова Е.А.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4542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6" t="str">
        <f>'Диагностика КГ'!E13</f>
        <v>1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38</v>
      </c>
      <c r="C15" s="181"/>
      <c r="D15" s="181"/>
      <c r="E15" s="184"/>
      <c r="F15" s="180" t="s">
        <v>28</v>
      </c>
      <c r="G15" s="184"/>
      <c r="H15" s="180" t="s">
        <v>45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59</v>
      </c>
      <c r="C20" s="194"/>
      <c r="D20" s="71" t="s">
        <v>63</v>
      </c>
      <c r="E20" s="129" t="s">
        <v>26</v>
      </c>
      <c r="F20" s="129"/>
      <c r="G20" s="87">
        <v>0.27083333333333331</v>
      </c>
      <c r="H20" s="129" t="s">
        <v>29</v>
      </c>
      <c r="I20" s="129"/>
      <c r="J20" s="12" t="s">
        <v>64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52</v>
      </c>
      <c r="B21" s="85"/>
      <c r="C21" s="175">
        <v>0</v>
      </c>
      <c r="D21" s="176"/>
      <c r="E21" s="227" t="s">
        <v>31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234" t="s">
        <v>65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32</v>
      </c>
      <c r="B48" s="216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39</v>
      </c>
      <c r="B54" s="214"/>
      <c r="C54" s="214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2017-06-16T14:46:31Z</cp:lastPrinted>
  <dcterms:created xsi:type="dcterms:W3CDTF">2006-09-16T00:00:00Z</dcterms:created>
  <dcterms:modified xsi:type="dcterms:W3CDTF">2017-06-16T15:08:47Z</dcterms:modified>
  <cp:category>Рентгенэндоваскулярные хирурги</cp:category>
</cp:coreProperties>
</file>