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2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<sst xmlns="http://schemas.openxmlformats.org/spreadsheetml/2006/main" count="101" uniqueCount="74">
  <si>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</si>
  <si>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</si>
  <si>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</si>
  <si>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</si>
  <si>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</si>
  <si>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</si>
  <si>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</si>
  <si>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</si>
  <si>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</si>
  <si>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</si>
  <si>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</si>
  <si>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</si>
  <si>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</si>
  <si>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</si>
  <si>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</si>
  <si>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</si>
  <si>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</si>
  <si>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</si>
  <si>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</si>
  <si>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</si>
  <si>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</si>
  <si>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</si>
  <si>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</si>
  <si>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</si>
  <si>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</si>
  <si>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</si>
  <si>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</si>
  <si>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</si>
  <si>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</si>
  <si>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</si>
  <si>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</si>
  <si>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</si>
  <si>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</si>
  <si>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</si>
  <si>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</si>
  <si>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</si>
  <si>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</si>
  <si>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</si>
  <si>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</si>
  <si>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</si>
  <si>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</si>
  <si>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</si>
  <si>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</si>
  <si>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</si>
  <si>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</si>
  <si>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</si>
  <si>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</si>
  <si>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Интродъюссер извлечён</t>
  </si>
  <si>
    <t>CD не записан</t>
  </si>
  <si>
    <t>Judkins 6 F.</t>
  </si>
  <si>
    <t>mGy</t>
  </si>
  <si>
    <t>ОКС БПST</t>
  </si>
  <si>
    <t>Щербаков А.С.</t>
  </si>
  <si>
    <t>50 ml</t>
  </si>
  <si>
    <t>Блохина И.С.</t>
  </si>
  <si>
    <t>_________</t>
  </si>
  <si>
    <t>норма.</t>
  </si>
  <si>
    <t>Севринова О.В.</t>
  </si>
  <si>
    <t>a.radialis</t>
  </si>
  <si>
    <t>Sol. lidocaini 2%</t>
  </si>
  <si>
    <t>2 ml</t>
  </si>
  <si>
    <t>Optiray 350</t>
  </si>
  <si>
    <t>Экстренное стентирование ПКА</t>
  </si>
  <si>
    <t>0 ml</t>
  </si>
  <si>
    <t>a.radialis.</t>
  </si>
  <si>
    <t xml:space="preserve">Баллонная вазодилатация и стентирование ПКА (BMS1). </t>
  </si>
  <si>
    <t>Логинов О.Ю.</t>
  </si>
  <si>
    <t>Молотков А.В</t>
  </si>
  <si>
    <t>14188 сGycm2</t>
  </si>
  <si>
    <t>правый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</si>
  <si>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40%, на границе проксимального и среднего сегмента стеноз 55%. Стеноз прокс/3 ДВ до 40%. Антеградный кровоток по ПНА - 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стеноз проксимального сегмента 50%. TIMI III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2"/>
        <color theme="1"/>
        <rFont val="Times New Roman"/>
        <family val="1"/>
        <charset val="204"/>
      </rPr>
      <t xml:space="preserve">стеноз проксимального сегмента 65%, ниже устья ВТК тотальная окклюзия. Коллатеральный кровоток в дистальный сегмент ОА не определяется. </t>
    </r>
    <r>
      <rPr>
        <sz val="11"/>
        <color theme="1"/>
        <rFont val="Times New Roman"/>
        <family val="1"/>
        <charset val="204"/>
      </rPr>
      <t xml:space="preserve">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35%, диффузный стеноз среднего сегмента до 40%. Окклюзия тотальная в дистальном сегменте. Кровоток по ЗНА и ЗБВ - TIMI 0. Коллатеральный кровоток в дистальный сегмент не определяется.           </t>
    </r>
  </si>
  <si>
    <t>150 ml</t>
  </si>
  <si>
    <r>
      <t xml:space="preserve">Устье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6F.</t>
    </r>
    <r>
      <rPr>
        <sz val="11"/>
        <color theme="1"/>
        <rFont val="Calibri"/>
        <family val="2"/>
        <charset val="204"/>
        <scheme val="minor"/>
      </rPr>
      <t xml:space="preserve">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 xml:space="preserve">Boston Moderate Support </t>
    </r>
    <r>
      <rPr>
        <sz val="11"/>
        <color theme="1"/>
        <rFont val="Calibri"/>
        <family val="2"/>
        <charset val="204"/>
        <scheme val="minor"/>
      </rPr>
      <t xml:space="preserve">балонным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Advancer 1.5-15 мм  </t>
    </r>
    <r>
      <rPr>
        <sz val="11"/>
        <color theme="1"/>
        <rFont val="Calibri"/>
        <family val="2"/>
        <charset val="204"/>
        <scheme val="minor"/>
      </rPr>
      <t xml:space="preserve">в зоне окклюзии выполнена предилатация  давлением 10 атм, время 60 сек.  Далее, в зону дистального сегмента имплантирован стент </t>
    </r>
    <r>
      <rPr>
        <b/>
        <sz val="11"/>
        <color theme="1"/>
        <rFont val="Calibri"/>
        <family val="2"/>
        <charset val="204"/>
        <scheme val="minor"/>
      </rPr>
      <t>Nexgen 3.0-16 мм</t>
    </r>
    <r>
      <rPr>
        <sz val="11"/>
        <color theme="1"/>
        <rFont val="Calibri"/>
        <family val="2"/>
        <charset val="204"/>
        <scheme val="minor"/>
      </rPr>
      <t>,  давлением 8 атм, с последующей проксимальной оптимизацией стента до 14 атм.  На контрольной сьемке стент полностью расправлен, проходим, диссекции, дистальной эмболии нет, кровоток восстановлен до TIMI II-III;  в прокс/3 ЗБВ определяется стеноз 60%, в прокс/3 ЗНА до 30%. На момент окончания состояние пациента стабильное, ангиографический результат достигнут,удовлетворительный, переводится в кардиоПРИТ.</t>
    </r>
  </si>
  <si>
    <r>
      <rPr>
        <sz val="11"/>
        <color theme="1"/>
        <rFont val="Times New Roman"/>
        <family val="1"/>
        <charset val="204"/>
      </rPr>
      <t>1)</t>
    </r>
    <r>
      <rPr>
        <b/>
        <u/>
        <sz val="11"/>
        <color theme="1"/>
        <rFont val="Times New Roman"/>
        <family val="1"/>
        <charset val="204"/>
      </rPr>
      <t>Повязка на 6ч.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2) ДДАТ)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</si>
</sst>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42544</v>
      </c>
      <c r="C7" s="81"/>
      <c r="D7" s="19"/>
      <c r="E7" s="131" t="s">
        <v>41</v>
      </c>
      <c r="F7" s="131"/>
      <c r="G7" s="124" t="s">
        <v>40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23500</v>
      </c>
      <c r="C9" s="121"/>
      <c r="D9" s="19"/>
      <c r="E9" s="19"/>
      <c r="F9" s="19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51</v>
      </c>
      <c r="C10" s="119"/>
      <c r="D10" s="19"/>
      <c r="E10" s="19"/>
      <c r="F10" s="19"/>
      <c r="G10" s="122" t="s">
        <v>36</v>
      </c>
      <c r="H10" s="123"/>
      <c r="I10" s="116" t="s">
        <v>54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4725</v>
      </c>
      <c r="C11" s="82">
        <v>35</v>
      </c>
      <c r="D11" s="22"/>
      <c r="E11" s="20"/>
      <c r="F11" s="20"/>
      <c r="G11" s="122" t="s">
        <v>7</v>
      </c>
      <c r="H11" s="123"/>
      <c r="I11" s="116" t="s">
        <v>55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59</v>
      </c>
      <c r="D13" s="139"/>
      <c r="E13" s="47" t="s">
        <v>60</v>
      </c>
      <c r="F13" s="150" t="s">
        <v>9</v>
      </c>
      <c r="G13" s="151"/>
      <c r="H13" s="151"/>
      <c r="I13" s="148" t="s">
        <v>58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61</v>
      </c>
      <c r="C24" s="133"/>
      <c r="D24" s="10" t="s">
        <v>53</v>
      </c>
      <c r="E24" s="127" t="s">
        <v>26</v>
      </c>
      <c r="F24" s="127"/>
      <c r="G24" s="11"/>
      <c r="H24" s="127" t="s">
        <v>17</v>
      </c>
      <c r="I24" s="127"/>
      <c r="J24" s="12" t="s">
        <v>50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47</v>
      </c>
      <c r="B54" s="146"/>
      <c r="C54" s="146"/>
      <c r="D54" s="92" t="s">
        <v>48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45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65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42544</v>
      </c>
      <c r="C7" s="74"/>
      <c r="D7" s="19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7" t="str">
        <f>'Диагностика КГ'!B8:C8</f>
        <v>Логинов О.Ю.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7">
        <f>'Диагностика КГ'!B9:C9</f>
        <v>23500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4725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59</v>
      </c>
      <c r="D13" s="139"/>
      <c r="E13" s="47" t="s">
        <v>63</v>
      </c>
      <c r="F13" s="150" t="s">
        <v>9</v>
      </c>
      <c r="G13" s="151"/>
      <c r="H13" s="151"/>
      <c r="I13" s="226" t="s">
        <v>64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38</v>
      </c>
      <c r="C15" s="177"/>
      <c r="D15" s="177"/>
      <c r="E15" s="180"/>
      <c r="F15" s="176" t="s">
        <v>28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89" t="s">
        <v>61</v>
      </c>
      <c r="C20" s="190"/>
      <c r="D20" s="72" t="s">
        <v>71</v>
      </c>
      <c r="E20" s="127" t="s">
        <v>26</v>
      </c>
      <c r="F20" s="127"/>
      <c r="G20" s="85">
        <v>0.72916666666666663</v>
      </c>
      <c r="H20" s="127" t="s">
        <v>29</v>
      </c>
      <c r="I20" s="127"/>
      <c r="J20" s="12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228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73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47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dataConsolidate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2017-06-23T13:27:05Z</cp:lastPrinted>
  <dcterms:created xsi:type="dcterms:W3CDTF">2006-09-16T00:00:00Z</dcterms:created>
  <dcterms:modified xsi:type="dcterms:W3CDTF">2017-06-23T15:46:23Z</dcterms:modified>
  <cp:category>Рентгенэндоваскулярные хирурги</cp:category>
</cp:coreProperties>
</file>