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<sst xmlns="http://schemas.openxmlformats.org/spreadsheetml/2006/main" count="99" uniqueCount="71">
  <si>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</si>
  <si>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</si>
  <si>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</si>
  <si>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</si>
  <si>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</si>
  <si>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</si>
  <si>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</si>
  <si>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</si>
  <si>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</si>
  <si>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</si>
  <si>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</si>
  <si>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</si>
  <si>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</si>
  <si>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</si>
  <si>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</si>
  <si>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</si>
  <si>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</si>
  <si>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</si>
  <si>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</si>
  <si>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</si>
  <si>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</si>
  <si>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</si>
  <si>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</si>
  <si>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</si>
  <si>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</si>
  <si>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</si>
  <si>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</si>
  <si>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</si>
  <si>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</si>
  <si>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</si>
  <si>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</si>
  <si>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</si>
  <si>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</si>
  <si>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</si>
  <si>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</si>
  <si>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</si>
  <si>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</si>
  <si>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</si>
  <si>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</si>
  <si>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</si>
  <si>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</si>
  <si>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</si>
  <si>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</si>
  <si>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</si>
  <si>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</si>
  <si>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</si>
  <si>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</si>
  <si>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</si>
  <si>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</si>
  <si>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</si>
  <si>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ОКС БПST</t>
  </si>
  <si>
    <t>Щербаков А.С.</t>
  </si>
  <si>
    <t>_________</t>
  </si>
  <si>
    <t>Севринова О.В.</t>
  </si>
  <si>
    <t>Леонтьева Т.А.</t>
  </si>
  <si>
    <t>a.radialis</t>
  </si>
  <si>
    <t>Sol. lidocaini 2%</t>
  </si>
  <si>
    <t>2 ml</t>
  </si>
  <si>
    <t>Optiray 350</t>
  </si>
  <si>
    <t>100 ml</t>
  </si>
  <si>
    <t>13370 mGy</t>
  </si>
  <si>
    <t>0 ml</t>
  </si>
  <si>
    <t>a.radialis.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</si>
  <si>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6-7ч.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</si>
  <si>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Тимощук П.И.</t>
  </si>
  <si>
    <t>Капралова Е.А.</t>
  </si>
  <si>
    <t>левый</t>
  </si>
  <si>
    <t>стеноз устья и ср/3 ствола до 75%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</si>
  <si>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стеноз проксимального сегмента 50%, среднего 65%. </t>
    </r>
    <r>
      <rPr>
        <sz val="11"/>
        <color theme="1"/>
        <rFont val="Times New Roman"/>
        <family val="1"/>
        <charset val="204"/>
      </rPr>
      <t xml:space="preserve">Кровоток TIMI III.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Кровоток TIMI III.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</si>
  <si>
    <t xml:space="preserve">1) Повязка на 6ч. 2) Консультация кардиохирурга </t>
  </si>
  <si>
    <t>1404,61cGycm2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</si>
</sst>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50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42549</v>
      </c>
      <c r="C7" s="81"/>
      <c r="D7" s="19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20986</v>
      </c>
      <c r="C9" s="144"/>
      <c r="D9" s="19"/>
      <c r="E9" s="19"/>
      <c r="F9" s="19"/>
      <c r="G9" s="126" t="s">
        <v>5</v>
      </c>
      <c r="H9" s="127"/>
      <c r="I9" s="123" t="s">
        <v>54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50</v>
      </c>
      <c r="C10" s="142"/>
      <c r="D10" s="19"/>
      <c r="E10" s="19"/>
      <c r="F10" s="19"/>
      <c r="G10" s="126" t="s">
        <v>36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4825</v>
      </c>
      <c r="C11" s="82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7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58</v>
      </c>
      <c r="C24" s="129"/>
      <c r="D24" s="10" t="s">
        <v>59</v>
      </c>
      <c r="E24" s="119" t="s">
        <v>26</v>
      </c>
      <c r="F24" s="119"/>
      <c r="G24" s="11">
        <v>8.7500000000000008E-2</v>
      </c>
      <c r="H24" s="119" t="s">
        <v>17</v>
      </c>
      <c r="I24" s="119"/>
      <c r="J24" s="229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47</v>
      </c>
      <c r="B54" s="88"/>
      <c r="C54" s="88"/>
      <c r="D54" s="151" t="s">
        <v>48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34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45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/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4" t="s">
        <v>0</v>
      </c>
      <c r="B7" s="70">
        <f>'Диагностика КГ'!B7</f>
        <v>42549</v>
      </c>
      <c r="C7" s="74"/>
      <c r="D7" s="19"/>
      <c r="E7" s="125" t="s">
        <v>41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5" t="s">
        <v>3</v>
      </c>
      <c r="B8" s="185" t="str">
        <f>'Диагностика КГ'!B8:C8</f>
        <v>Тимощук П.И.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6" t="s">
        <v>1</v>
      </c>
      <c r="B9" s="181">
        <f>'Диагностика КГ'!B9:C9</f>
        <v>20986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Леонтьева Т.А.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4" t="s">
        <v>23</v>
      </c>
      <c r="B11" s="71">
        <f>ОТДЕЛЕНИЕ</f>
        <v>4825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56</v>
      </c>
      <c r="D13" s="133"/>
      <c r="E13" s="47" t="s">
        <v>61</v>
      </c>
      <c r="F13" s="93" t="s">
        <v>9</v>
      </c>
      <c r="G13" s="94"/>
      <c r="H13" s="94"/>
      <c r="I13" s="192" t="s">
        <v>62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25</v>
      </c>
      <c r="B14" s="89"/>
      <c r="C14" s="102"/>
      <c r="D14" s="48" t="s">
        <v>35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51"/>
      <c r="B15" s="213" t="s">
        <v>38</v>
      </c>
      <c r="C15" s="211"/>
      <c r="D15" s="211"/>
      <c r="E15" s="214"/>
      <c r="F15" s="210" t="s">
        <v>28</v>
      </c>
      <c r="G15" s="214"/>
      <c r="H15" s="210" t="s">
        <v>42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3" t="s">
        <v>16</v>
      </c>
      <c r="B20" s="222" t="s">
        <v>58</v>
      </c>
      <c r="C20" s="223"/>
      <c r="D20" s="72" t="s">
        <v>59</v>
      </c>
      <c r="E20" s="119" t="s">
        <v>26</v>
      </c>
      <c r="F20" s="119"/>
      <c r="G20" s="85">
        <v>0.64166666666666672</v>
      </c>
      <c r="H20" s="119" t="s">
        <v>29</v>
      </c>
      <c r="I20" s="119"/>
      <c r="J20" s="12" t="s">
        <v>60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8"/>
      <c r="B22" s="1"/>
      <c r="C22" s="1"/>
      <c r="D22" s="1"/>
      <c r="E22" s="219"/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8"/>
      <c r="B23" s="1"/>
      <c r="C23" s="1"/>
      <c r="D23" s="69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8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8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8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8"/>
      <c r="B27" s="1"/>
      <c r="C27" s="1"/>
      <c r="D27" s="62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8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8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8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8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8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8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8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8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8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8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8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8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8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8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8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8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8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8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8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8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32</v>
      </c>
      <c r="B48" s="176"/>
      <c r="C48" s="77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47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2017-06-23T11:31:22Z</cp:lastPrinted>
  <dcterms:created xsi:type="dcterms:W3CDTF">2006-09-16T00:00:00Z</dcterms:created>
  <dcterms:modified xsi:type="dcterms:W3CDTF">2017-06-28T08:38:49Z</dcterms:modified>
  <cp:category>Рентгенэндоваскулярные хирурги</cp:category>
</cp:coreProperties>
</file>