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08\"/>
    </mc:Choice>
  </mc:AlternateContent>
  <bookViews>
    <workbookView xWindow="0" yWindow="0" windowWidth="19200" windowHeight="11595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<sst xmlns="http://schemas.openxmlformats.org/spreadsheetml/2006/main" count="101" uniqueCount="74">
  <si>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</si>
  <si>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</si>
  <si>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</si>
  <si>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</si>
  <si>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</si>
  <si>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</si>
  <si>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</si>
  <si>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</si>
  <si>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</si>
  <si>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</si>
  <si>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</si>
  <si>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</si>
  <si>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</si>
  <si>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</si>
  <si>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</si>
  <si>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</si>
  <si>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</si>
  <si>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</si>
  <si>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</si>
  <si>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</si>
  <si>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</si>
  <si>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</si>
  <si>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</si>
  <si>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</si>
  <si>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</si>
  <si>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</si>
  <si>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</si>
  <si>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</si>
  <si>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</si>
  <si>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</si>
  <si>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</si>
  <si>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</si>
  <si>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</si>
  <si>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</si>
  <si>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</si>
  <si>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</si>
  <si>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</si>
  <si>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</si>
  <si>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</si>
  <si>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</si>
  <si>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</si>
  <si>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</si>
  <si>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</si>
  <si>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</si>
  <si>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</si>
  <si>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</si>
  <si>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</si>
  <si>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Интродъюссер извлечён</t>
  </si>
  <si>
    <t>Набор Cordis 6 F</t>
  </si>
  <si>
    <t>правый</t>
  </si>
  <si>
    <t>50 ml</t>
  </si>
  <si>
    <t>_________</t>
  </si>
  <si>
    <t>100 ml</t>
  </si>
  <si>
    <t>Зайцев А. В.</t>
  </si>
  <si>
    <t>короткий , стеноз до 80%</t>
  </si>
  <si>
    <t>Экстренное стентирование ПКА</t>
  </si>
  <si>
    <t>Omnipaque 350</t>
  </si>
  <si>
    <t xml:space="preserve"> 08.07.2017</t>
  </si>
  <si>
    <t>12:30-12:32</t>
  </si>
  <si>
    <t>12:32-13:30</t>
  </si>
  <si>
    <t xml:space="preserve">Баллонная вазодилатация и тромбаспирация с установкой стента в ПКА (BMS1). </t>
  </si>
  <si>
    <t>Щербаков А.С.</t>
  </si>
  <si>
    <t>Тимошенко Н.С.</t>
  </si>
  <si>
    <t>Берина Е.В.</t>
  </si>
  <si>
    <t>Капралова Е.А.</t>
  </si>
  <si>
    <t>a.radialis.</t>
  </si>
  <si>
    <t>Sol. lidocaini 2%</t>
  </si>
  <si>
    <t>ОКС ПST</t>
  </si>
  <si>
    <t>2 ml</t>
  </si>
  <si>
    <t>0 ml</t>
  </si>
  <si>
    <t>8993,78 cGycm2</t>
  </si>
  <si>
    <t xml:space="preserve">Контроль места пункции.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</si>
  <si>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ПМЖ 80%, стеноз проксимального сегмента 70 %, среднего  сегмента 50%. Кровоток  -  TIMI 3. Стеноз устья ДВ -50%. </t>
    </r>
    <r>
      <rPr>
        <b/>
        <i/>
        <u/>
        <sz val="11"/>
        <color theme="1"/>
        <rFont val="Times New Roman"/>
        <family val="1"/>
        <charset val="204"/>
      </rPr>
      <t>ПНА БЕЗ ДИНАМИКИ.</t>
    </r>
    <r>
      <rPr>
        <sz val="11"/>
        <color theme="1"/>
        <rFont val="Times New Roman"/>
        <family val="1"/>
        <charset val="204"/>
      </rPr>
      <t xml:space="preserve">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субокклюзия проксимального сегмента. Кровоток  -  TIMI 0-1. </t>
    </r>
    <r>
      <rPr>
        <b/>
        <u/>
        <sz val="11"/>
        <color theme="1"/>
        <rFont val="Times New Roman"/>
        <family val="1"/>
        <charset val="204"/>
      </rPr>
      <t>ОА БЕЗ ДИНАМИКИ</t>
    </r>
    <r>
      <rPr>
        <sz val="11"/>
        <color theme="1"/>
        <rFont val="Times New Roman"/>
        <family val="1"/>
        <charset val="204"/>
      </rPr>
      <t xml:space="preserve">.   </t>
    </r>
    <r>
      <rPr>
        <b/>
        <sz val="11"/>
        <color theme="1"/>
        <rFont val="Times New Roman"/>
        <family val="1"/>
        <charset val="204"/>
      </rPr>
      <t xml:space="preserve">
Бассейн ПКА: стентирование ПКА от 30.05.17 (BMS NexGen 2.75-24 мм)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u/>
        <sz val="11"/>
        <color theme="1"/>
        <rFont val="Times New Roman"/>
        <family val="1"/>
        <charset val="204"/>
      </rPr>
      <t xml:space="preserve">На настоящей КАГ определяется острый тотальный окклюзирующий  тромбоз in stent. Коллатеральный кровоток из ПКА в ОА не определяется. </t>
    </r>
    <r>
      <rPr>
        <b/>
        <sz val="11"/>
        <color theme="1"/>
        <rFont val="Times New Roman"/>
        <family val="1"/>
        <charset val="204"/>
      </rPr>
      <t xml:space="preserve">               </t>
    </r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</si>
  <si>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 Way JR 4,0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ПКА.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Fielder.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 Выполнена реканализации артерии тромбаспиратором </t>
    </r>
    <r>
      <rPr>
        <b/>
        <sz val="11"/>
        <color theme="1"/>
        <rFont val="Calibri"/>
        <family val="2"/>
        <charset val="204"/>
        <scheme val="minor"/>
      </rPr>
      <t>Export EP</t>
    </r>
    <r>
      <rPr>
        <sz val="11"/>
        <color theme="1"/>
        <rFont val="Calibri"/>
        <family val="2"/>
        <charset val="204"/>
        <scheme val="minor"/>
      </rPr>
      <t xml:space="preserve"> (получены тромботические массы). В средний сегмент в зону ранее имплантированного стента  установлен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3.0-24мм</t>
    </r>
    <r>
      <rPr>
        <sz val="11"/>
        <color theme="1"/>
        <rFont val="Calibri"/>
        <family val="2"/>
        <charset val="204"/>
        <scheme val="minor"/>
      </rPr>
      <t>, давлением  18 и 20 атм. На контрольных ангиограммах стент раскрыт удовлетворительно,  признаков краевых  диссекций не выявлено, кровоток по ПКА, ЗБВ, ЗНА полностью восстановлен - TIMI III, коллатеральный кровоток восстановлен, определяются умеренные коллатерали из ПКА в ОА.  Результат удовлетворительный. Интродьюсер извлечен. Асептическая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</si>
</sst>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Times New Roman"/>
      <family val="1"/>
      <charset val="204"/>
    </font>
    <font>
      <u/>
      <sz val="9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164" fontId="49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 t="s">
        <v>57</v>
      </c>
      <c r="C7" s="226" t="s">
        <v>58</v>
      </c>
      <c r="D7" s="18"/>
      <c r="E7" s="124" t="s">
        <v>41</v>
      </c>
      <c r="F7" s="124"/>
      <c r="G7" s="133"/>
      <c r="H7" s="133"/>
      <c r="I7" s="138" t="s">
        <v>61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53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18988</v>
      </c>
      <c r="C9" s="143"/>
      <c r="D9" s="18"/>
      <c r="E9" s="18"/>
      <c r="F9" s="18"/>
      <c r="G9" s="125" t="s">
        <v>5</v>
      </c>
      <c r="H9" s="126"/>
      <c r="I9" s="122" t="s">
        <v>63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67</v>
      </c>
      <c r="C10" s="141"/>
      <c r="D10" s="18"/>
      <c r="E10" s="18"/>
      <c r="F10" s="18"/>
      <c r="G10" s="125" t="s">
        <v>36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7388</v>
      </c>
      <c r="C11" s="79">
        <v>35</v>
      </c>
      <c r="D11" s="21"/>
      <c r="E11" s="19"/>
      <c r="F11" s="19"/>
      <c r="G11" s="125" t="s">
        <v>7</v>
      </c>
      <c r="H11" s="126"/>
      <c r="I11" s="122" t="s">
        <v>51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66</v>
      </c>
      <c r="D13" s="132"/>
      <c r="E13" s="46" t="s">
        <v>68</v>
      </c>
      <c r="F13" s="92" t="s">
        <v>9</v>
      </c>
      <c r="G13" s="93"/>
      <c r="H13" s="93"/>
      <c r="I13" s="90" t="s">
        <v>65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42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48</v>
      </c>
      <c r="I21" s="171"/>
      <c r="J21" s="80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8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56</v>
      </c>
      <c r="C24" s="128"/>
      <c r="D24" s="10" t="s">
        <v>50</v>
      </c>
      <c r="E24" s="118" t="s">
        <v>26</v>
      </c>
      <c r="F24" s="118"/>
      <c r="G24" s="11"/>
      <c r="H24" s="118" t="s">
        <v>17</v>
      </c>
      <c r="I24" s="118"/>
      <c r="J24" s="8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49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54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72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55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47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 t="str">
        <f>'Диагностика КГ'!B7</f>
        <v xml:space="preserve"> 08.07.2017</v>
      </c>
      <c r="C7" s="73" t="s">
        <v>59</v>
      </c>
      <c r="D7" s="18"/>
      <c r="E7" s="124" t="s">
        <v>41</v>
      </c>
      <c r="F7" s="198"/>
      <c r="G7" s="203">
        <f>'Диагностика КГ'!G7:H7</f>
        <v>0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4" t="str">
        <f>'Диагностика КГ'!B8:C8</f>
        <v>Зайцев А. В.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Тимошенко Н.С.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0">
        <f>'Диагностика КГ'!B9:C9</f>
        <v>18988</v>
      </c>
      <c r="C9" s="181"/>
      <c r="D9" s="18"/>
      <c r="E9" s="18"/>
      <c r="F9" s="41"/>
      <c r="G9" s="182" t="s">
        <v>5</v>
      </c>
      <c r="H9" s="183"/>
      <c r="I9" s="184" t="str">
        <f>'Диагностика КГ'!I9:J9</f>
        <v>Берина Е.В.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23</v>
      </c>
      <c r="B11" s="70">
        <f>ОТДЕЛЕНИЕ</f>
        <v>7388</v>
      </c>
      <c r="C11" s="70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66</v>
      </c>
      <c r="D13" s="132"/>
      <c r="E13" s="46" t="s">
        <v>69</v>
      </c>
      <c r="F13" s="92" t="s">
        <v>9</v>
      </c>
      <c r="G13" s="93"/>
      <c r="H13" s="93"/>
      <c r="I13" s="90" t="s">
        <v>65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7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38</v>
      </c>
      <c r="C15" s="209"/>
      <c r="D15" s="209"/>
      <c r="E15" s="212"/>
      <c r="F15" s="208" t="s">
        <v>28</v>
      </c>
      <c r="G15" s="212"/>
      <c r="H15" s="208" t="s">
        <v>43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56</v>
      </c>
      <c r="C20" s="220"/>
      <c r="D20" s="71" t="s">
        <v>52</v>
      </c>
      <c r="E20" s="118" t="s">
        <v>26</v>
      </c>
      <c r="F20" s="118"/>
      <c r="G20" s="83">
        <v>0.26250000000000001</v>
      </c>
      <c r="H20" s="118" t="s">
        <v>29</v>
      </c>
      <c r="I20" s="118"/>
      <c r="J20" s="82" t="s">
        <v>70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7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71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47</v>
      </c>
      <c r="B54" s="173"/>
      <c r="C54" s="173"/>
      <c r="D54" s="76"/>
      <c r="E54" s="76"/>
      <c r="F54" s="76"/>
      <c r="G54" s="88" t="s">
        <v>22</v>
      </c>
      <c r="H54" s="89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2017-07-08T10:55:27Z</cp:lastPrinted>
  <dcterms:created xsi:type="dcterms:W3CDTF">2006-09-16T00:00:00Z</dcterms:created>
  <dcterms:modified xsi:type="dcterms:W3CDTF">2017-07-08T10:58:13Z</dcterms:modified>
  <cp:category>Рентгенэндоваскулярные хирурги</cp:category>
</cp:coreProperties>
</file>