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330" windowWidth="14805" windowHeight="795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<sst xmlns="http://schemas.openxmlformats.org/spreadsheetml/2006/main" count="100" uniqueCount="72">
  <si>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</si>
  <si>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</si>
  <si>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</si>
  <si>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</si>
  <si>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</si>
  <si>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</si>
  <si>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</si>
  <si>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</si>
  <si>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</si>
  <si>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</si>
  <si>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</si>
  <si>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</si>
  <si>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</si>
  <si>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</si>
  <si>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</si>
  <si>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</si>
  <si>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</si>
  <si>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</si>
  <si>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</si>
  <si>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</si>
  <si>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</si>
  <si>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</si>
  <si>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</si>
  <si>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</si>
  <si>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</si>
  <si>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</si>
  <si>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</si>
  <si>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</si>
  <si>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</si>
  <si>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</si>
  <si>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</si>
  <si>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</si>
  <si>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</si>
  <si>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</si>
  <si>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</si>
  <si>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</si>
  <si>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</si>
  <si>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</si>
  <si>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</si>
  <si>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</si>
  <si>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</si>
  <si>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</si>
  <si>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</si>
  <si>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</si>
  <si>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</si>
  <si>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</si>
  <si>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</si>
  <si>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</si>
  <si>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Интродъюссер извлечён</t>
  </si>
  <si>
    <t>a.radialis.</t>
  </si>
  <si>
    <t>Sol. lidocaini 1%</t>
  </si>
  <si>
    <t>Omnipaque 350</t>
  </si>
  <si>
    <t>ОКС БПST</t>
  </si>
  <si>
    <t>Экстренное стентирование ПМЖА.</t>
  </si>
  <si>
    <t>Постельный режим. Контроль места пункции. Повязку удалить через 6-8 часов.</t>
  </si>
  <si>
    <t>CLS 3,5</t>
  </si>
  <si>
    <t>Щербаков А.С.</t>
  </si>
  <si>
    <t>11:00-12:00</t>
  </si>
  <si>
    <t>Аверьянова Н.А.</t>
  </si>
  <si>
    <t>Тимошенко Н.С.</t>
  </si>
  <si>
    <t>Молотков А.В</t>
  </si>
  <si>
    <t>Соколова М.В.</t>
  </si>
  <si>
    <t>_________</t>
  </si>
  <si>
    <t>50 ml</t>
  </si>
  <si>
    <t>150 ml</t>
  </si>
  <si>
    <t>1 ml</t>
  </si>
  <si>
    <t>1` ml</t>
  </si>
  <si>
    <t>Балонная дилатация и стентирование ПМЖА(DES)</t>
  </si>
  <si>
    <t>левый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</si>
  <si>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стенозы проксимального 60% и 95%. Кровоток TIMI 3.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без гемодинамических значимых стенозов. Кровоток TIMI 3.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функциональная окклюзия в проксимальном сегменте. Кровоток TIMI 1.                                                            </t>
    </r>
    <r>
      <rPr>
        <b/>
        <sz val="11"/>
        <color theme="1"/>
        <rFont val="Times New Roman"/>
        <family val="1"/>
        <charset val="204"/>
      </rPr>
      <t>Коллатеральный кровоток</t>
    </r>
    <r>
      <rPr>
        <sz val="11"/>
        <color theme="1"/>
        <rFont val="Times New Roman"/>
        <family val="1"/>
        <charset val="204"/>
      </rPr>
      <t xml:space="preserve">: не определяется. </t>
    </r>
  </si>
  <si>
    <t>норма</t>
  </si>
  <si>
    <r>
      <t>Устье ЛКА катетеризировано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Zenytex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ASAHI Fielder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ПМЖА. В  зону проксимального сегмента   позиционирован DES </t>
    </r>
    <r>
      <rPr>
        <b/>
        <sz val="11"/>
        <color theme="1"/>
        <rFont val="Calibri"/>
        <family val="2"/>
        <charset val="204"/>
        <scheme val="minor"/>
      </rPr>
      <t>Boston Scientific PtCr Promus Element Plus 3.5-20</t>
    </r>
    <r>
      <rPr>
        <sz val="11"/>
        <color theme="1"/>
        <rFont val="Calibri"/>
        <family val="2"/>
        <charset val="204"/>
        <scheme val="minor"/>
      </rPr>
      <t xml:space="preserve"> мм,имплантирован давлением 20 атм,время 20 сек., c проксимальной оптимизацией стента баллоном 4.0-10 давлением 20 атм. На контрольной ангиограмме стент расправлен, проходимы, краевых диссекций и тромбозов нет. Ангиографический результат удовлетворительный. Кровоток по ПМЖА TIMI III. Пациентка в стабильном состоянии напрвлен в 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</si>
</sst>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43078</v>
      </c>
      <c r="C7" s="79" t="s">
        <v>57</v>
      </c>
      <c r="D7" s="18"/>
      <c r="E7" s="131" t="s">
        <v>41</v>
      </c>
      <c r="F7" s="131"/>
      <c r="G7" s="124" t="s">
        <v>40</v>
      </c>
      <c r="H7" s="124"/>
      <c r="I7" s="114" t="s">
        <v>56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58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59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18112</v>
      </c>
      <c r="C9" s="121"/>
      <c r="D9" s="18"/>
      <c r="E9" s="18"/>
      <c r="F9" s="18"/>
      <c r="G9" s="122" t="s">
        <v>5</v>
      </c>
      <c r="H9" s="123"/>
      <c r="I9" s="116" t="s">
        <v>60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52</v>
      </c>
      <c r="C10" s="119"/>
      <c r="D10" s="18"/>
      <c r="E10" s="18"/>
      <c r="F10" s="18"/>
      <c r="G10" s="122" t="s">
        <v>36</v>
      </c>
      <c r="H10" s="123"/>
      <c r="I10" s="116" t="s">
        <v>61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8990</v>
      </c>
      <c r="C11" s="80">
        <v>35</v>
      </c>
      <c r="D11" s="21"/>
      <c r="E11" s="19"/>
      <c r="F11" s="19"/>
      <c r="G11" s="122" t="s">
        <v>7</v>
      </c>
      <c r="H11" s="123"/>
      <c r="I11" s="116" t="s">
        <v>62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50</v>
      </c>
      <c r="D13" s="139"/>
      <c r="E13" s="46" t="s">
        <v>66</v>
      </c>
      <c r="F13" s="150" t="s">
        <v>9</v>
      </c>
      <c r="G13" s="151"/>
      <c r="H13" s="151"/>
      <c r="I13" s="148" t="s">
        <v>49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45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44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47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51</v>
      </c>
      <c r="C24" s="133"/>
      <c r="D24" s="10" t="s">
        <v>63</v>
      </c>
      <c r="E24" s="127" t="s">
        <v>26</v>
      </c>
      <c r="F24" s="127"/>
      <c r="G24" s="11"/>
      <c r="H24" s="127" t="s">
        <v>17</v>
      </c>
      <c r="I24" s="127"/>
      <c r="J24" s="8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70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48</v>
      </c>
      <c r="B54" s="146"/>
      <c r="C54" s="146"/>
      <c r="D54" s="92" t="s">
        <v>46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"1`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67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43078</v>
      </c>
      <c r="C7" s="73"/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7" t="str">
        <f>'Диагностика КГ'!B8:C8</f>
        <v>Аверьянова Н.А.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Тимошенко Н.С.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7">
        <f>'Диагностика КГ'!B9:C9</f>
        <v>18112</v>
      </c>
      <c r="C9" s="218"/>
      <c r="D9" s="18"/>
      <c r="E9" s="18"/>
      <c r="F9" s="41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Соколова М.В.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70">
        <f>ОТДЕЛЕНИЕ</f>
        <v>8990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6" t="s">
        <v>65</v>
      </c>
      <c r="F13" s="150" t="s">
        <v>9</v>
      </c>
      <c r="G13" s="151"/>
      <c r="H13" s="151"/>
      <c r="I13" s="148" t="s">
        <v>49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7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38</v>
      </c>
      <c r="C15" s="177"/>
      <c r="D15" s="177"/>
      <c r="E15" s="180"/>
      <c r="F15" s="176" t="s">
        <v>28</v>
      </c>
      <c r="G15" s="180"/>
      <c r="H15" s="176" t="s">
        <v>43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5" t="s">
        <v>55</v>
      </c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89" t="s">
        <v>51</v>
      </c>
      <c r="C20" s="190"/>
      <c r="D20" s="71" t="s">
        <v>64</v>
      </c>
      <c r="E20" s="127" t="s">
        <v>26</v>
      </c>
      <c r="F20" s="127"/>
      <c r="G20" s="84"/>
      <c r="H20" s="127" t="s">
        <v>29</v>
      </c>
      <c r="I20" s="127"/>
      <c r="J20" s="83"/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27" t="s">
        <v>71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54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48</v>
      </c>
      <c r="B54" s="210"/>
      <c r="C54" s="210"/>
      <c r="D54" s="76"/>
      <c r="E54" s="76"/>
      <c r="F54" s="76"/>
      <c r="G54" s="147" t="s">
        <v>22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2017-12-06T13:33:23Z</cp:lastPrinted>
  <dcterms:created xsi:type="dcterms:W3CDTF">2006-09-16T00:00:00Z</dcterms:created>
  <dcterms:modified xsi:type="dcterms:W3CDTF">2017-12-09T10:25:18Z</dcterms:modified>
  <cp:category>Рентгенэндоваскулярные хирурги</cp:category>
</cp:coreProperties>
</file>