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1\27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<sst xmlns="http://schemas.openxmlformats.org/spreadsheetml/2006/main" count="102" uniqueCount="76">
  <si>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</si>
  <si>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</si>
  <si>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</si>
  <si>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</si>
  <si>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</si>
  <si>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</si>
  <si>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</si>
  <si>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</si>
  <si>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</si>
  <si>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</si>
  <si>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</si>
  <si>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</si>
  <si>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</si>
  <si>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</si>
  <si>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</si>
  <si>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</si>
  <si>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</si>
  <si>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</si>
  <si>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</si>
  <si>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</si>
  <si>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</si>
  <si>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</si>
  <si>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</si>
  <si>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</si>
  <si>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</si>
  <si>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</si>
  <si>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</si>
  <si>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</si>
  <si>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</si>
  <si>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</si>
  <si>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</si>
  <si>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</si>
  <si>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</si>
  <si>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</si>
  <si>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</si>
  <si>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</si>
  <si>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</si>
  <si>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</si>
  <si>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</si>
  <si>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</si>
  <si>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</si>
  <si>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</si>
  <si>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</si>
  <si>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</si>
  <si>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</si>
  <si>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</si>
  <si>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</si>
  <si>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</si>
  <si>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Интродъюссер извлечён</t>
  </si>
  <si>
    <t>a.radialis.</t>
  </si>
  <si>
    <t>Sol. lidocaini 1%</t>
  </si>
  <si>
    <t>Контроль места пункции. Повязку удалить через 6-8 часов.</t>
  </si>
  <si>
    <t>Omnipaque 350</t>
  </si>
  <si>
    <t xml:space="preserve"> </t>
  </si>
  <si>
    <t>0 ml</t>
  </si>
  <si>
    <t>18:00-19:30</t>
  </si>
  <si>
    <t>Балонная вазодилатация с установкой стента в ПНА и ДВ (2BMS)</t>
  </si>
  <si>
    <t>_________</t>
  </si>
  <si>
    <t>ОКС БПST</t>
  </si>
  <si>
    <t>150 ml</t>
  </si>
  <si>
    <t>1829 mGy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</si>
  <si>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Boston RanWay JL 4.0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 ствола ЛКА. Проводник</t>
    </r>
    <r>
      <rPr>
        <b/>
        <sz val="11"/>
        <color theme="1"/>
        <rFont val="Calibri"/>
        <family val="2"/>
        <charset val="204"/>
        <scheme val="minor"/>
      </rPr>
      <t xml:space="preserve">  Asahi Soft </t>
    </r>
    <r>
      <rPr>
        <sz val="11"/>
        <color theme="1"/>
        <rFont val="Calibri"/>
        <family val="2"/>
        <charset val="204"/>
        <scheme val="minor"/>
      </rPr>
      <t xml:space="preserve"> заведен в  дистальный сегмент ДВ. Выполнена БАП субокклюзирующего стеноза ПНА  и гемодинамических значимых стенозов ДВ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PowerLine 1.5-15</t>
    </r>
    <r>
      <rPr>
        <sz val="11"/>
        <color theme="1"/>
        <rFont val="Calibri"/>
        <family val="2"/>
        <charset val="204"/>
        <scheme val="minor"/>
      </rPr>
      <t xml:space="preserve">.  В область значимого стеноза проксимальной/3 ДВ с переходом на проксимальный сегмент ПНА  позиционирован и имплантирован стент </t>
    </r>
    <r>
      <rPr>
        <b/>
        <sz val="11"/>
        <color theme="1"/>
        <rFont val="Calibri"/>
        <family val="2"/>
        <charset val="204"/>
        <scheme val="minor"/>
      </rPr>
      <t>BMS Atlas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2,5-24 мм </t>
    </r>
    <r>
      <rPr>
        <sz val="11"/>
        <color theme="1"/>
        <rFont val="Calibri"/>
        <family val="2"/>
        <charset val="204"/>
        <scheme val="minor"/>
      </rPr>
      <t>давлением 10 атм. 15 сек. В область ранее субокклюзирующего стеноза проксимального сегмента ПНА позиционирован и имплантирован с оверлэппингом в 3 мм</t>
    </r>
    <r>
      <rPr>
        <b/>
        <sz val="11"/>
        <color theme="1"/>
        <rFont val="Calibri"/>
        <family val="2"/>
        <charset val="204"/>
        <scheme val="minor"/>
      </rPr>
      <t xml:space="preserve"> BMS Rebel 3,0-12 мм</t>
    </r>
    <r>
      <rPr>
        <sz val="11"/>
        <color theme="1"/>
        <rFont val="Calibri"/>
        <family val="2"/>
        <charset val="204"/>
        <scheme val="minor"/>
      </rPr>
      <t xml:space="preserve"> давлением 10 атм  с последующей постдилятацией зоны оверлэппинга баллонным катетером 3.0 давлением 12 атм 10 сек. При контрольной ангиографии стенты раскрыты удовлетворительно, признаков тромбоза, дистальной эмболии, краевых диссекций не выявлено; кровоток по крупной ДВ  восстановлен -   TIMI III, зона стеноза в ср/3 ДВ после БАП - до 70%. Процедура завершена. Асептическая давящая повязка.</t>
    </r>
  </si>
  <si>
    <t>Карчевский Д.В.</t>
  </si>
  <si>
    <t>Тимошенко Н.С.</t>
  </si>
  <si>
    <t>Берина Е.В.</t>
  </si>
  <si>
    <t>Шатунова А.И.</t>
  </si>
  <si>
    <t>Ultravist  370</t>
  </si>
  <si>
    <t>100 ml</t>
  </si>
  <si>
    <t>Дровенников Л.А.</t>
  </si>
  <si>
    <t>a.radialis.dex at sin</t>
  </si>
  <si>
    <t>2 ml</t>
  </si>
  <si>
    <t>левый</t>
  </si>
  <si>
    <t>кальциноз</t>
  </si>
  <si>
    <t>Конроль места пункции. Консультация кардиохирурга. Повязки снять через 6-8ч.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</si>
  <si>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выраженный кальциноз на всем протяжении артерии, диффузное стенотическое поражение на протяжении проксимального и среднего сегмента, дистальный сегмент не контрастируется.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Кальциноз. Стеноз устья ВТК 90%, ниже отхождения ВТК тотальная   окклюзия ОА с контрастированием дистальных  сегментов ОА за счет внутрисистемных коллатералей бассейна ЛКА.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Кальциноз. Окклюзия от проксималтьного сегмента. TIMI 0.</t>
    </r>
  </si>
  <si>
    <t>577,56 mGy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</si>
</sst>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6" fillId="0" borderId="5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26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 t="s">
        <v>53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43127</v>
      </c>
      <c r="C7" s="79"/>
      <c r="D7" s="18"/>
      <c r="E7" s="131" t="s">
        <v>41</v>
      </c>
      <c r="F7" s="131"/>
      <c r="G7" s="124" t="s">
        <v>40</v>
      </c>
      <c r="H7" s="124"/>
      <c r="I7" s="114" t="s">
        <v>62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68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14734</v>
      </c>
      <c r="C9" s="121"/>
      <c r="D9" s="18"/>
      <c r="E9" s="18"/>
      <c r="F9" s="18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58</v>
      </c>
      <c r="C10" s="119"/>
      <c r="D10" s="18"/>
      <c r="E10" s="18"/>
      <c r="F10" s="18"/>
      <c r="G10" s="122" t="s">
        <v>36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454</v>
      </c>
      <c r="C11" s="80">
        <v>26</v>
      </c>
      <c r="D11" s="21"/>
      <c r="E11" s="19"/>
      <c r="F11" s="19"/>
      <c r="G11" s="122" t="s">
        <v>7</v>
      </c>
      <c r="H11" s="123"/>
      <c r="I11" s="116" t="s">
        <v>57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6" t="s">
        <v>70</v>
      </c>
      <c r="F13" s="150" t="s">
        <v>9</v>
      </c>
      <c r="G13" s="151"/>
      <c r="H13" s="151"/>
      <c r="I13" s="148" t="s">
        <v>69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47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66</v>
      </c>
      <c r="C24" s="133"/>
      <c r="D24" s="10" t="s">
        <v>67</v>
      </c>
      <c r="E24" s="127" t="s">
        <v>26</v>
      </c>
      <c r="F24" s="127"/>
      <c r="G24" s="11">
        <v>0.39583333333333331</v>
      </c>
      <c r="H24" s="127" t="s">
        <v>17</v>
      </c>
      <c r="I24" s="127"/>
      <c r="J24" s="83" t="s">
        <v>75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72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48</v>
      </c>
      <c r="B54" s="146"/>
      <c r="C54" s="146"/>
      <c r="D54" s="92" t="s">
        <v>46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sin.,a.radialis.dex at sin,"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56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43127</v>
      </c>
      <c r="C7" s="73" t="s">
        <v>55</v>
      </c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Карчевский Д.В.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8" t="str">
        <f>'Диагностика КГ'!B8:C8</f>
        <v>Дровенников Л.А.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Тимошенко Н.С.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8">
        <f>'Диагностика КГ'!B9:C9</f>
        <v>14734</v>
      </c>
      <c r="C9" s="219"/>
      <c r="D9" s="18"/>
      <c r="E9" s="18"/>
      <c r="F9" s="41"/>
      <c r="G9" s="220" t="s">
        <v>5</v>
      </c>
      <c r="H9" s="221"/>
      <c r="I9" s="188" t="str">
        <f>'Диагностика КГ'!I9:J9</f>
        <v>Берина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Шатунова А.И.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454</v>
      </c>
      <c r="C11" s="70">
        <f>'Диагностика КГ'!C11</f>
        <v>26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6" t="s">
        <v>54</v>
      </c>
      <c r="F13" s="150" t="s">
        <v>9</v>
      </c>
      <c r="G13" s="151"/>
      <c r="H13" s="151"/>
      <c r="I13" s="148" t="s">
        <v>49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43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0" t="s">
        <v>52</v>
      </c>
      <c r="C20" s="191"/>
      <c r="D20" s="71" t="s">
        <v>59</v>
      </c>
      <c r="E20" s="127" t="s">
        <v>26</v>
      </c>
      <c r="F20" s="127"/>
      <c r="G20" s="84">
        <v>0.63958333333333328</v>
      </c>
      <c r="H20" s="127" t="s">
        <v>29</v>
      </c>
      <c r="I20" s="127"/>
      <c r="J20" s="83" t="s">
        <v>60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5" t="s">
        <v>61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51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48</v>
      </c>
      <c r="B54" s="211"/>
      <c r="C54" s="211"/>
      <c r="D54" s="76"/>
      <c r="E54" s="76"/>
      <c r="F54" s="76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2017-06-19T12:31:36Z</cp:lastPrinted>
  <dcterms:created xsi:type="dcterms:W3CDTF">2006-09-16T00:00:00Z</dcterms:created>
  <dcterms:modified xsi:type="dcterms:W3CDTF">2018-01-27T14:34:18Z</dcterms:modified>
  <cp:category>Рентгенэндоваскулярные хирурги</cp:category>
</cp:coreProperties>
</file>