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2\25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7" i="2" l="1"/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<sst xmlns="http://schemas.openxmlformats.org/spreadsheetml/2006/main" count="101" uniqueCount="76">
  <si>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</si>
  <si>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</si>
  <si>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</si>
  <si>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</si>
  <si>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</si>
  <si>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</si>
  <si>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</si>
  <si>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</si>
  <si>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</si>
  <si>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</si>
  <si>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</si>
  <si>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</si>
  <si>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</si>
  <si>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</si>
  <si>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</si>
  <si>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</si>
  <si>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</si>
  <si>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</si>
  <si>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</si>
  <si>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</si>
  <si>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</si>
  <si>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</si>
  <si>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</si>
  <si>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</si>
  <si>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</si>
  <si>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</si>
  <si>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</si>
  <si>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</si>
  <si>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</si>
  <si>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</si>
  <si>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</si>
  <si>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</si>
  <si>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</si>
  <si>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</si>
  <si>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</si>
  <si>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</si>
  <si>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</si>
  <si>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</si>
  <si>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</si>
  <si>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</si>
  <si>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</si>
  <si>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</si>
  <si>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</si>
  <si>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</si>
  <si>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</si>
  <si>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</si>
  <si>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</si>
  <si>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a.radialis.</t>
  </si>
  <si>
    <t>BackUp 6 F</t>
  </si>
  <si>
    <t>Интродъюссер извлечён</t>
  </si>
  <si>
    <t>Sol. lidocaini 2%</t>
  </si>
  <si>
    <t>Щербаков А.С.</t>
  </si>
  <si>
    <t>_________</t>
  </si>
  <si>
    <t>SLS 3.5</t>
  </si>
  <si>
    <t>Кор. Набор Сordis 6f</t>
  </si>
  <si>
    <t>Ultravist  370</t>
  </si>
  <si>
    <t>Баллонная дилатация со стентированием ПНА (BMS2)</t>
  </si>
  <si>
    <t>1115,22 mGy</t>
  </si>
  <si>
    <t>150 ml</t>
  </si>
  <si>
    <r>
      <t xml:space="preserve"> 1)Контроль креатинина. Контроль места пункции. Повязка на 3ч. 2)</t>
    </r>
    <r>
      <rPr>
        <b/>
        <i/>
        <sz val="12"/>
        <color theme="1"/>
        <rFont val="Times New Roman"/>
        <family val="1"/>
        <charset val="204"/>
      </rPr>
      <t xml:space="preserve"> Технически возможно выполнение ЧКВ в бассейне ОА.</t>
    </r>
  </si>
  <si>
    <t>100 ml</t>
  </si>
  <si>
    <t>правый</t>
  </si>
  <si>
    <t>ОКС БПST</t>
  </si>
  <si>
    <t>норма.</t>
  </si>
  <si>
    <t>13:00-14:00</t>
  </si>
  <si>
    <t>Абакумова Н.Ю.</t>
  </si>
  <si>
    <t>Тимошенко Н.С.</t>
  </si>
  <si>
    <t>Шабалин В.А.</t>
  </si>
  <si>
    <t>Блохина И.С.</t>
  </si>
  <si>
    <t>116,46mGy</t>
  </si>
  <si>
    <t>Интродъюссер оставлен в правой ОБА</t>
  </si>
  <si>
    <t>a. femoralis dex.</t>
  </si>
  <si>
    <t xml:space="preserve">Консервативная терапия. Конроль места пункции.  </t>
  </si>
  <si>
    <t>Sol. Novocaini 0.5%</t>
  </si>
  <si>
    <t>10 ml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</si>
  <si>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диффузный стеноз на протяжении среднего сегмента не более 55%.</t>
    </r>
    <r>
      <rPr>
        <u/>
        <sz val="11"/>
        <color theme="1"/>
        <rFont val="Times New Roman"/>
        <family val="1"/>
        <charset val="204"/>
      </rPr>
      <t xml:space="preserve"> Антеградный кровоток </t>
    </r>
    <r>
      <rPr>
        <b/>
        <u/>
        <sz val="11"/>
        <color theme="1"/>
        <rFont val="Times New Roman"/>
        <family val="1"/>
        <charset val="204"/>
      </rPr>
      <t>TIMI III</t>
    </r>
    <r>
      <rPr>
        <u/>
        <sz val="11"/>
        <color theme="1"/>
        <rFont val="Times New Roman"/>
        <family val="1"/>
        <charset val="204"/>
      </rPr>
      <t xml:space="preserve">. </t>
    </r>
    <r>
      <rPr>
        <b/>
        <u/>
        <sz val="11"/>
        <color theme="1"/>
        <rFont val="Times New Roman"/>
        <family val="1"/>
        <charset val="204"/>
      </rPr>
      <t>TTG0</t>
    </r>
    <r>
      <rPr>
        <u/>
        <sz val="11"/>
        <color theme="1"/>
        <rFont val="Times New Roman"/>
        <family val="1"/>
        <charset val="204"/>
      </rPr>
      <t xml:space="preserve">, дистальная эмболия не определяется, прямых признаков нестабильности стенозов, диссекций на момент выполнения коронарограмм не выявлены.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TIMI III.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среднего сегмента до 50%. Антеградный кровоток TIMI III.          Рестеноз в стенте левой Пкл.А. до 65%., стеноз устья левой ПА 75%.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</si>
</sst>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0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" fillId="0" borderId="5" xfId="0" applyFont="1" applyFill="1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8" fillId="0" borderId="31" xfId="0" applyFont="1" applyFill="1" applyBorder="1" applyAlignment="1" applyProtection="1">
      <alignment wrapText="1"/>
      <protection locked="0"/>
    </xf>
    <xf numFmtId="0" fontId="49" fillId="0" borderId="8" xfId="0" applyFont="1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0" xfId="0" applyFont="1" applyFill="1" applyAlignment="1"/>
    <xf numFmtId="0" fontId="0" fillId="3" borderId="0" xfId="0" applyFill="1" applyAlignment="1"/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descr="Export advancer 6 F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43156</v>
      </c>
      <c r="C7" s="79" t="s">
        <v>64</v>
      </c>
      <c r="D7" s="18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65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66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19869</v>
      </c>
      <c r="C9" s="121"/>
      <c r="D9" s="18"/>
      <c r="E9" s="18"/>
      <c r="F9" s="18"/>
      <c r="G9" s="122" t="s">
        <v>5</v>
      </c>
      <c r="H9" s="123"/>
      <c r="I9" s="116" t="s">
        <v>67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62</v>
      </c>
      <c r="C10" s="119"/>
      <c r="D10" s="18"/>
      <c r="E10" s="18"/>
      <c r="F10" s="18"/>
      <c r="G10" s="122" t="s">
        <v>36</v>
      </c>
      <c r="H10" s="123"/>
      <c r="I10" s="116" t="s">
        <v>68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1985</v>
      </c>
      <c r="C11" s="80">
        <v>35</v>
      </c>
      <c r="D11" s="21"/>
      <c r="E11" s="19"/>
      <c r="F11" s="19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73</v>
      </c>
      <c r="D13" s="139"/>
      <c r="E13" s="45" t="s">
        <v>74</v>
      </c>
      <c r="F13" s="150" t="s">
        <v>9</v>
      </c>
      <c r="G13" s="151"/>
      <c r="H13" s="151"/>
      <c r="I13" s="148" t="s">
        <v>71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54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55</v>
      </c>
      <c r="C24" s="133"/>
      <c r="D24" s="10" t="s">
        <v>60</v>
      </c>
      <c r="E24" s="127" t="s">
        <v>26</v>
      </c>
      <c r="F24" s="127"/>
      <c r="G24" s="11">
        <v>6.25E-2</v>
      </c>
      <c r="H24" s="127" t="s">
        <v>17</v>
      </c>
      <c r="I24" s="127"/>
      <c r="J24" s="83" t="s">
        <v>69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63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75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70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Я.А.,Комаров А.С."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56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43156</v>
      </c>
      <c r="C7" s="72"/>
      <c r="D7" s="18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7" t="str">
        <f>'Диагностика КГ'!B8:C8</f>
        <v>Абакумова Н.Ю.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Тимошенко Н.С.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7">
        <f>'Диагностика КГ'!B9:C9</f>
        <v>19869</v>
      </c>
      <c r="C9" s="218"/>
      <c r="D9" s="18"/>
      <c r="E9" s="18"/>
      <c r="F9" s="40"/>
      <c r="G9" s="219" t="s">
        <v>5</v>
      </c>
      <c r="H9" s="220"/>
      <c r="I9" s="187" t="str">
        <f>'Диагностика КГ'!I9:J9</f>
        <v>Шабалин В.А.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Блохина И.С.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1985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50</v>
      </c>
      <c r="D13" s="139"/>
      <c r="E13" s="45" t="s">
        <v>46</v>
      </c>
      <c r="F13" s="150" t="s">
        <v>9</v>
      </c>
      <c r="G13" s="151"/>
      <c r="H13" s="151"/>
      <c r="I13" s="148" t="s">
        <v>47</v>
      </c>
      <c r="J13" s="226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48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53</v>
      </c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9" t="s">
        <v>55</v>
      </c>
      <c r="C20" s="190"/>
      <c r="D20" s="70" t="s">
        <v>58</v>
      </c>
      <c r="E20" s="127" t="s">
        <v>26</v>
      </c>
      <c r="F20" s="127"/>
      <c r="G20" s="84">
        <v>0.41250000000000003</v>
      </c>
      <c r="H20" s="127" t="s">
        <v>29</v>
      </c>
      <c r="I20" s="127"/>
      <c r="J20" s="83" t="s">
        <v>57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/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59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49</v>
      </c>
      <c r="B54" s="210"/>
      <c r="C54" s="210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2018-02-25T11:13:49Z</cp:lastPrinted>
  <dcterms:created xsi:type="dcterms:W3CDTF">2006-09-16T00:00:00Z</dcterms:created>
  <dcterms:modified xsi:type="dcterms:W3CDTF">2018-02-25T11:13:53Z</dcterms:modified>
  <cp:category>Рентгенэндоваскулярные хирурги</cp:category>
</cp:coreProperties>
</file>