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<sst xmlns="http://schemas.openxmlformats.org/spreadsheetml/2006/main" count="97" uniqueCount="71">
  <si>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</si>
  <si>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</si>
  <si>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</si>
  <si>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</si>
  <si>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</si>
  <si>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</si>
  <si>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</si>
  <si>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</si>
  <si>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</si>
  <si>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</si>
  <si>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</si>
  <si>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</si>
  <si>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</si>
  <si>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</si>
  <si>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</si>
  <si>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</si>
  <si>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</si>
  <si>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</si>
  <si>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</si>
  <si>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</si>
  <si>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</si>
  <si>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</si>
  <si>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</si>
  <si>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</si>
  <si>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</si>
  <si>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</si>
  <si>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</si>
  <si>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</si>
  <si>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</si>
  <si>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</si>
  <si>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</si>
  <si>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</si>
  <si>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</si>
  <si>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</si>
  <si>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</si>
  <si>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</si>
  <si>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</si>
  <si>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</si>
  <si>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</si>
  <si>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</si>
  <si>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</si>
  <si>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</si>
  <si>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</si>
  <si>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</si>
  <si>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</si>
  <si>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</si>
  <si>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</si>
  <si>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</si>
  <si>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</si>
  <si>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</si>
  <si>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</si>
  <si>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</si>
  <si>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</si>
  <si>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</si>
  <si>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</si>
  <si>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</si>
  <si>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</si>
  <si>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13:30-15:00</t>
  </si>
  <si>
    <t>Темников С.Б.</t>
  </si>
  <si>
    <t>ОКС ПST</t>
  </si>
  <si>
    <t>Набор Cordis 6F</t>
  </si>
  <si>
    <t>Щербаков А.С.</t>
  </si>
  <si>
    <t>Черткова О.Н.</t>
  </si>
  <si>
    <t>Галкин А.В.</t>
  </si>
  <si>
    <t>Гомжина Ю.В.</t>
  </si>
  <si>
    <t>150 ml</t>
  </si>
  <si>
    <t>1963,61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</si>
  <si>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среднего сегмента 50% и 60%.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менее 65%, устье ВТК с переходом на проксимальную/3 до 50%.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u/>
        <sz val="11"/>
        <color theme="1"/>
        <rFont val="Times New Roman"/>
        <family val="1"/>
        <charset val="204"/>
      </rPr>
      <t xml:space="preserve">ОКСПST, стенирование 08.17 </t>
    </r>
    <r>
      <rPr>
        <b/>
        <sz val="11"/>
        <color theme="1"/>
        <rFont val="Times New Roman"/>
        <family val="1"/>
        <charset val="204"/>
      </rPr>
      <t xml:space="preserve">- </t>
    </r>
    <r>
      <rPr>
        <i/>
        <u/>
        <sz val="11"/>
        <color theme="1"/>
        <rFont val="Times New Roman"/>
        <family val="1"/>
        <charset val="204"/>
      </rPr>
      <t xml:space="preserve">Nexgen 2,75-32  мм.,  Nexgen 3,0-24,  Nexgen 3,5-24. </t>
    </r>
    <r>
      <rPr>
        <b/>
        <sz val="11"/>
        <color theme="1"/>
        <rFont val="Times New Roman"/>
        <family val="1"/>
        <charset val="204"/>
      </rPr>
      <t>Определяется тотальный тромбоз в стенте дистального сегмента, TTG5, TIMI 0, Rentrop 1 из ОА</t>
    </r>
    <r>
      <rPr>
        <sz val="11"/>
        <color theme="1"/>
        <rFont val="Times New Roman"/>
        <family val="1"/>
        <charset val="204"/>
      </rPr>
      <t>. Рестеноз в стенте среднего сегмента до 65%, рестеноз в стенте проксимального сегмента до 50%.</t>
    </r>
  </si>
  <si>
    <r>
      <t xml:space="preserve">Выполнена катетризация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ZenyteEX JR 4.0-6Fr.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удалось провести за зону окклюзии в истинный просвет дистального сегмента ПКА. Выполнена реканализация артерии 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Hopor 2.0-16 мм </t>
    </r>
    <r>
      <rPr>
        <sz val="11"/>
        <color theme="1"/>
        <rFont val="Calibri"/>
        <family val="2"/>
        <charset val="204"/>
        <scheme val="minor"/>
      </rPr>
      <t xml:space="preserve">и  тромбаспиратором </t>
    </r>
    <r>
      <rPr>
        <b/>
        <sz val="11"/>
        <color theme="1"/>
        <rFont val="Calibri"/>
        <family val="2"/>
        <charset val="204"/>
        <scheme val="minor"/>
      </rPr>
      <t>Terumo Eliminate 6f</t>
    </r>
    <r>
      <rPr>
        <sz val="11"/>
        <color theme="1"/>
        <rFont val="Calibri"/>
        <family val="2"/>
        <charset val="204"/>
        <scheme val="minor"/>
      </rPr>
      <t xml:space="preserve">. Получены тромботические массы, магистральный антеградный кровоток по ПКА восстановлен до TIMI II в 14:00, дистальные отделы ЗНА и ЗБВ контрастируются. В зону  дистального сегмента имплантированы два   </t>
    </r>
    <r>
      <rPr>
        <b/>
        <sz val="11"/>
        <color theme="1"/>
        <rFont val="Calibri"/>
        <family val="2"/>
        <charset val="204"/>
        <scheme val="minor"/>
      </rPr>
      <t>BMS Multi-Link Vision 3.5-15</t>
    </r>
    <r>
      <rPr>
        <sz val="11"/>
        <color theme="1"/>
        <rFont val="Calibri"/>
        <family val="2"/>
        <charset val="204"/>
        <scheme val="minor"/>
      </rPr>
      <t xml:space="preserve">  давлением 12-14 атм.с последующей постдилатацией зон рестеноза в стентах и зоны overlapping на 16 атм. баллоном от раннее имплантированного стента Vision  3.5-15. На контрольных съемках кровоток по ПКА TIMI III, признаков тромбирования стентов нет, остаточный рестеноз в стенте проксимального сегмента до 20%, остаточный рестеноз в стенте среднего сегмента до 40%, дистальные отделы ЗНА и ЗБВ контрастируются/  Процедура завершена. Пациент  переводится в ПРИТ. </t>
    </r>
  </si>
  <si>
    <r>
      <t xml:space="preserve">1) Контроль места пункции 2) Повязка на 4ч. 3) </t>
    </r>
    <r>
      <rPr>
        <u/>
        <sz val="12"/>
        <color theme="1"/>
        <rFont val="Times New Roman"/>
        <family val="1"/>
        <charset val="204"/>
      </rPr>
      <t>ДДАТ!</t>
    </r>
  </si>
  <si>
    <t>Баллонная вазодилатация со стентированием ПКА (BMS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</si>
</sst>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28" fillId="0" borderId="31" xfId="0" applyFont="1" applyFill="1" applyBorder="1" applyAlignment="1" applyProtection="1">
      <alignment wrapText="1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A54" sqref="A54:C5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34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37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40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33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43174</v>
      </c>
      <c r="C7" s="80" t="s">
        <v>57</v>
      </c>
      <c r="D7" s="19"/>
      <c r="E7" s="126" t="s">
        <v>44</v>
      </c>
      <c r="F7" s="126"/>
      <c r="G7" s="135" t="s">
        <v>43</v>
      </c>
      <c r="H7" s="135"/>
      <c r="I7" s="140" t="s">
        <v>61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58</v>
      </c>
      <c r="C8" s="132"/>
      <c r="D8" s="19"/>
      <c r="E8" s="127" t="s">
        <v>4</v>
      </c>
      <c r="F8" s="128"/>
      <c r="G8" s="135" t="s">
        <v>43</v>
      </c>
      <c r="H8" s="135"/>
      <c r="I8" s="124" t="s">
        <v>62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23910</v>
      </c>
      <c r="C9" s="145"/>
      <c r="D9" s="19"/>
      <c r="E9" s="19"/>
      <c r="F9" s="19"/>
      <c r="G9" s="127" t="s">
        <v>5</v>
      </c>
      <c r="H9" s="128"/>
      <c r="I9" s="124" t="s">
        <v>63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59</v>
      </c>
      <c r="C10" s="143"/>
      <c r="D10" s="19"/>
      <c r="E10" s="19"/>
      <c r="F10" s="19"/>
      <c r="G10" s="127" t="s">
        <v>36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1800</v>
      </c>
      <c r="C11" s="81">
        <v>35</v>
      </c>
      <c r="D11" s="22"/>
      <c r="E11" s="20"/>
      <c r="F11" s="20"/>
      <c r="G11" s="127" t="s">
        <v>7</v>
      </c>
      <c r="H11" s="128"/>
      <c r="I11" s="124" t="s">
        <v>52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54</v>
      </c>
      <c r="D13" s="134"/>
      <c r="E13" s="47" t="s">
        <v>56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48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45</v>
      </c>
      <c r="C19" s="97"/>
      <c r="D19" s="97"/>
      <c r="E19" s="98"/>
      <c r="F19" s="96" t="s">
        <v>47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232" t="s">
        <v>60</v>
      </c>
      <c r="I21" s="172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41</v>
      </c>
      <c r="C24" s="130"/>
      <c r="D24" s="10" t="s">
        <v>49</v>
      </c>
      <c r="E24" s="120" t="s">
        <v>26</v>
      </c>
      <c r="F24" s="120"/>
      <c r="G24" s="11">
        <v>43166</v>
      </c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42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67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/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39</v>
      </c>
      <c r="B54" s="89"/>
      <c r="C54" s="89"/>
      <c r="D54" s="152" t="s">
        <v>51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В.А.,Берина Е.В.,Леонтьева Т.А.,Исаеев М.Ю.,Равинская Я.А.,Медведева А.Ю. 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8" t="s">
        <v>34</v>
      </c>
      <c r="B1" s="209"/>
      <c r="C1" s="209"/>
      <c r="D1" s="209"/>
      <c r="E1" s="209"/>
      <c r="F1" s="209"/>
      <c r="G1" s="209"/>
      <c r="H1" s="209"/>
      <c r="I1" s="209"/>
      <c r="J1" s="210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 x14ac:dyDescent="0.25">
      <c r="A2" s="211" t="s">
        <v>24</v>
      </c>
      <c r="B2" s="212"/>
      <c r="C2" s="212"/>
      <c r="D2" s="212"/>
      <c r="E2" s="212"/>
      <c r="F2" s="212"/>
      <c r="G2" s="212"/>
      <c r="H2" s="212"/>
      <c r="I2" s="212"/>
      <c r="J2" s="213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 x14ac:dyDescent="0.25">
      <c r="A3" s="214" t="s">
        <v>37</v>
      </c>
      <c r="B3" s="212"/>
      <c r="C3" s="212"/>
      <c r="D3" s="212"/>
      <c r="E3" s="212"/>
      <c r="F3" s="212"/>
      <c r="G3" s="212"/>
      <c r="H3" s="212"/>
      <c r="I3" s="212"/>
      <c r="J3" s="213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 x14ac:dyDescent="0.25">
      <c r="A4" s="215" t="s">
        <v>40</v>
      </c>
      <c r="B4" s="212"/>
      <c r="C4" s="212"/>
      <c r="D4" s="212"/>
      <c r="E4" s="212"/>
      <c r="F4" s="212"/>
      <c r="G4" s="212"/>
      <c r="H4" s="212"/>
      <c r="I4" s="212"/>
      <c r="J4" s="213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 x14ac:dyDescent="0.25">
      <c r="A5" s="216" t="s">
        <v>70</v>
      </c>
      <c r="B5" s="217"/>
      <c r="C5" s="217"/>
      <c r="D5" s="217"/>
      <c r="E5" s="217"/>
      <c r="F5" s="217"/>
      <c r="G5" s="217"/>
      <c r="H5" s="217"/>
      <c r="I5" s="217"/>
      <c r="J5" s="218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 x14ac:dyDescent="0.25">
      <c r="A7" s="44" t="s">
        <v>0</v>
      </c>
      <c r="B7" s="69">
        <f>'Диагностика КГ'!B7</f>
        <v>43174</v>
      </c>
      <c r="C7" s="73"/>
      <c r="D7" s="19"/>
      <c r="E7" s="126" t="s">
        <v>44</v>
      </c>
      <c r="F7" s="219"/>
      <c r="G7" s="198" t="str">
        <f>'Диагностика КГ'!G7:H7</f>
        <v>__________</v>
      </c>
      <c r="H7" s="198"/>
      <c r="I7" s="220" t="str">
        <f>'Диагностика КГ'!I7:J7</f>
        <v>Щербаков А.С.</v>
      </c>
      <c r="J7" s="221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 x14ac:dyDescent="0.25">
      <c r="A8" s="45" t="s">
        <v>3</v>
      </c>
      <c r="B8" s="185" t="str">
        <f>'Диагностика КГ'!B8:C8</f>
        <v>Темников С.Б.</v>
      </c>
      <c r="C8" s="196"/>
      <c r="D8" s="19"/>
      <c r="E8" s="127" t="s">
        <v>4</v>
      </c>
      <c r="F8" s="197"/>
      <c r="G8" s="199" t="str">
        <f>'Диагностика КГ'!G8:H8</f>
        <v>__________</v>
      </c>
      <c r="H8" s="199"/>
      <c r="I8" s="185" t="str">
        <f>'Диагностика КГ'!I8:J8</f>
        <v>Черткова О.Н.</v>
      </c>
      <c r="J8" s="186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 x14ac:dyDescent="0.25">
      <c r="A9" s="46" t="s">
        <v>1</v>
      </c>
      <c r="B9" s="181">
        <f>'Диагностика КГ'!B9:C9</f>
        <v>23910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Галкин А.В.</v>
      </c>
      <c r="J9" s="186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7" t="s">
        <v>6</v>
      </c>
      <c r="H10" s="128"/>
      <c r="I10" s="185" t="str">
        <f>'Диагностика КГ'!I10:J10</f>
        <v>Гомжина Ю.В.</v>
      </c>
      <c r="J10" s="186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 x14ac:dyDescent="0.25">
      <c r="A11" s="44" t="s">
        <v>23</v>
      </c>
      <c r="B11" s="70">
        <f>ОТДЕЛЕНИЕ</f>
        <v>1800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5" t="str">
        <f>'Диагностика КГ'!I11:J11</f>
        <v>________</v>
      </c>
      <c r="J11" s="186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 x14ac:dyDescent="0.25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 x14ac:dyDescent="0.25">
      <c r="A13" s="102" t="s">
        <v>8</v>
      </c>
      <c r="B13" s="91"/>
      <c r="C13" s="192" t="str">
        <f>'Диагностика КГ'!B13:C13</f>
        <v>Sol. lidocaini 1%</v>
      </c>
      <c r="D13" s="193"/>
      <c r="E13" s="86" t="str">
        <f>'Диагностика КГ'!E13</f>
        <v>2 ml</v>
      </c>
      <c r="F13" s="94" t="s">
        <v>9</v>
      </c>
      <c r="G13" s="95"/>
      <c r="H13" s="95"/>
      <c r="I13" s="194" t="str">
        <f>'Диагностика КГ'!I13:J13</f>
        <v>a.radialis.</v>
      </c>
      <c r="J13" s="1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 x14ac:dyDescent="0.25">
      <c r="A14" s="102" t="s">
        <v>25</v>
      </c>
      <c r="B14" s="90"/>
      <c r="C14" s="103"/>
      <c r="D14" s="48" t="s">
        <v>35</v>
      </c>
      <c r="E14" s="224" t="s">
        <v>27</v>
      </c>
      <c r="F14" s="225"/>
      <c r="G14" s="225"/>
      <c r="H14" s="225"/>
      <c r="I14" s="225"/>
      <c r="J14" s="226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 x14ac:dyDescent="0.25">
      <c r="A15" s="51"/>
      <c r="B15" s="230" t="s">
        <v>38</v>
      </c>
      <c r="C15" s="228"/>
      <c r="D15" s="228"/>
      <c r="E15" s="231"/>
      <c r="F15" s="227" t="s">
        <v>28</v>
      </c>
      <c r="G15" s="231"/>
      <c r="H15" s="227" t="s">
        <v>46</v>
      </c>
      <c r="I15" s="228"/>
      <c r="J15" s="229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 x14ac:dyDescent="0.25">
      <c r="A20" s="72" t="s">
        <v>16</v>
      </c>
      <c r="B20" s="206" t="s">
        <v>41</v>
      </c>
      <c r="C20" s="207"/>
      <c r="D20" s="71" t="s">
        <v>65</v>
      </c>
      <c r="E20" s="120" t="s">
        <v>26</v>
      </c>
      <c r="F20" s="120"/>
      <c r="G20" s="233">
        <v>0.6</v>
      </c>
      <c r="H20" s="120" t="s">
        <v>29</v>
      </c>
      <c r="I20" s="120"/>
      <c r="J20" s="12" t="s">
        <v>66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ht="19.5" customHeight="1" x14ac:dyDescent="0.45">
      <c r="A21" s="84" t="s">
        <v>53</v>
      </c>
      <c r="B21" s="85"/>
      <c r="C21" s="222">
        <v>0.58333333333333337</v>
      </c>
      <c r="D21" s="223"/>
      <c r="E21" s="189" t="s">
        <v>31</v>
      </c>
      <c r="F21" s="190"/>
      <c r="G21" s="190"/>
      <c r="H21" s="190"/>
      <c r="I21" s="190"/>
      <c r="J21" s="191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 x14ac:dyDescent="0.25">
      <c r="A22" s="67"/>
      <c r="B22" s="1"/>
      <c r="C22" s="1"/>
      <c r="D22" s="1"/>
      <c r="E22" s="234" t="s">
        <v>68</v>
      </c>
      <c r="F22" s="204"/>
      <c r="G22" s="204"/>
      <c r="H22" s="204"/>
      <c r="I22" s="204"/>
      <c r="J22" s="205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 x14ac:dyDescent="0.25">
      <c r="A23" s="67"/>
      <c r="B23" s="1"/>
      <c r="C23" s="1"/>
      <c r="D23" s="68"/>
      <c r="E23" s="204"/>
      <c r="F23" s="204"/>
      <c r="G23" s="204"/>
      <c r="H23" s="204"/>
      <c r="I23" s="204"/>
      <c r="J23" s="205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 x14ac:dyDescent="0.25">
      <c r="A24" s="67"/>
      <c r="B24" s="1"/>
      <c r="C24" s="1"/>
      <c r="D24" s="1"/>
      <c r="E24" s="204"/>
      <c r="F24" s="204"/>
      <c r="G24" s="204"/>
      <c r="H24" s="204"/>
      <c r="I24" s="204"/>
      <c r="J24" s="205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 x14ac:dyDescent="0.25">
      <c r="A25" s="67"/>
      <c r="B25" s="1"/>
      <c r="C25" s="1"/>
      <c r="D25" s="1"/>
      <c r="E25" s="204"/>
      <c r="F25" s="204"/>
      <c r="G25" s="204"/>
      <c r="H25" s="204"/>
      <c r="I25" s="204"/>
      <c r="J25" s="205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 x14ac:dyDescent="0.25">
      <c r="A26" s="67"/>
      <c r="B26" s="1"/>
      <c r="C26" s="1"/>
      <c r="D26" s="1"/>
      <c r="E26" s="204"/>
      <c r="F26" s="204"/>
      <c r="G26" s="204"/>
      <c r="H26" s="204"/>
      <c r="I26" s="204"/>
      <c r="J26" s="205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 x14ac:dyDescent="0.25">
      <c r="A27" s="67"/>
      <c r="B27" s="1"/>
      <c r="C27" s="1"/>
      <c r="D27" s="62"/>
      <c r="E27" s="204"/>
      <c r="F27" s="204"/>
      <c r="G27" s="204"/>
      <c r="H27" s="204"/>
      <c r="I27" s="204"/>
      <c r="J27" s="205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 x14ac:dyDescent="0.25">
      <c r="A28" s="67"/>
      <c r="B28" s="1"/>
      <c r="C28" s="1"/>
      <c r="D28" s="1"/>
      <c r="E28" s="204"/>
      <c r="F28" s="204"/>
      <c r="G28" s="204"/>
      <c r="H28" s="204"/>
      <c r="I28" s="204"/>
      <c r="J28" s="205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 x14ac:dyDescent="0.25">
      <c r="A29" s="67"/>
      <c r="B29" s="1"/>
      <c r="C29" s="1"/>
      <c r="D29" s="1"/>
      <c r="E29" s="204"/>
      <c r="F29" s="204"/>
      <c r="G29" s="204"/>
      <c r="H29" s="204"/>
      <c r="I29" s="204"/>
      <c r="J29" s="205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A30" s="67"/>
      <c r="B30" s="1"/>
      <c r="C30" s="1"/>
      <c r="D30" s="1"/>
      <c r="E30" s="204"/>
      <c r="F30" s="204"/>
      <c r="G30" s="204"/>
      <c r="H30" s="204"/>
      <c r="I30" s="204"/>
      <c r="J30" s="205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67"/>
      <c r="B31" s="1"/>
      <c r="C31" s="1"/>
      <c r="D31" s="1"/>
      <c r="E31" s="204"/>
      <c r="F31" s="204"/>
      <c r="G31" s="204"/>
      <c r="H31" s="204"/>
      <c r="I31" s="204"/>
      <c r="J31" s="205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 x14ac:dyDescent="0.25">
      <c r="A32" s="67"/>
      <c r="B32" s="1"/>
      <c r="C32" s="1"/>
      <c r="D32" s="1"/>
      <c r="E32" s="204"/>
      <c r="F32" s="204"/>
      <c r="G32" s="204"/>
      <c r="H32" s="204"/>
      <c r="I32" s="204"/>
      <c r="J32" s="205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 x14ac:dyDescent="0.25">
      <c r="A33" s="67"/>
      <c r="B33" s="1"/>
      <c r="C33" s="1"/>
      <c r="D33" s="1"/>
      <c r="E33" s="204"/>
      <c r="F33" s="204"/>
      <c r="G33" s="204"/>
      <c r="H33" s="204"/>
      <c r="I33" s="204"/>
      <c r="J33" s="205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 x14ac:dyDescent="0.25">
      <c r="A34" s="67"/>
      <c r="B34" s="1"/>
      <c r="C34" s="1"/>
      <c r="D34" s="1"/>
      <c r="E34" s="204"/>
      <c r="F34" s="204"/>
      <c r="G34" s="204"/>
      <c r="H34" s="204"/>
      <c r="I34" s="204"/>
      <c r="J34" s="205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 x14ac:dyDescent="0.25">
      <c r="A35" s="67"/>
      <c r="B35" s="1"/>
      <c r="C35" s="1"/>
      <c r="D35" s="1"/>
      <c r="E35" s="204"/>
      <c r="F35" s="204"/>
      <c r="G35" s="204"/>
      <c r="H35" s="204"/>
      <c r="I35" s="204"/>
      <c r="J35" s="205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 x14ac:dyDescent="0.25">
      <c r="A36" s="67"/>
      <c r="B36" s="1"/>
      <c r="C36" s="1"/>
      <c r="D36" s="1"/>
      <c r="E36" s="204"/>
      <c r="F36" s="204"/>
      <c r="G36" s="204"/>
      <c r="H36" s="204"/>
      <c r="I36" s="204"/>
      <c r="J36" s="205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 x14ac:dyDescent="0.25">
      <c r="A37" s="67"/>
      <c r="B37" s="1"/>
      <c r="C37" s="1"/>
      <c r="D37" s="1"/>
      <c r="E37" s="204"/>
      <c r="F37" s="204"/>
      <c r="G37" s="204"/>
      <c r="H37" s="204"/>
      <c r="I37" s="204"/>
      <c r="J37" s="205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 x14ac:dyDescent="0.25">
      <c r="A38" s="67"/>
      <c r="B38" s="1"/>
      <c r="C38" s="1"/>
      <c r="D38" s="1"/>
      <c r="E38" s="204"/>
      <c r="F38" s="204"/>
      <c r="G38" s="204"/>
      <c r="H38" s="204"/>
      <c r="I38" s="204"/>
      <c r="J38" s="205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 x14ac:dyDescent="0.25">
      <c r="A39" s="67"/>
      <c r="B39" s="1"/>
      <c r="C39" s="1"/>
      <c r="D39" s="1"/>
      <c r="E39" s="204"/>
      <c r="F39" s="204"/>
      <c r="G39" s="204"/>
      <c r="H39" s="204"/>
      <c r="I39" s="204"/>
      <c r="J39" s="205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A40" s="67"/>
      <c r="B40" s="1"/>
      <c r="C40" s="1"/>
      <c r="D40" s="1"/>
      <c r="E40" s="204"/>
      <c r="F40" s="204"/>
      <c r="G40" s="204"/>
      <c r="H40" s="204"/>
      <c r="I40" s="204"/>
      <c r="J40" s="205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67"/>
      <c r="B41" s="1"/>
      <c r="C41" s="1"/>
      <c r="D41" s="1"/>
      <c r="E41" s="204"/>
      <c r="F41" s="204"/>
      <c r="G41" s="204"/>
      <c r="H41" s="204"/>
      <c r="I41" s="204"/>
      <c r="J41" s="205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 x14ac:dyDescent="0.25">
      <c r="A42" s="67"/>
      <c r="B42" s="1"/>
      <c r="C42" s="1"/>
      <c r="D42" s="1"/>
      <c r="E42" s="204"/>
      <c r="F42" s="204"/>
      <c r="G42" s="204"/>
      <c r="H42" s="204"/>
      <c r="I42" s="204"/>
      <c r="J42" s="205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 x14ac:dyDescent="0.25">
      <c r="A43" s="67"/>
      <c r="B43" s="1"/>
      <c r="C43" s="1"/>
      <c r="D43" s="1"/>
      <c r="E43" s="204"/>
      <c r="F43" s="204"/>
      <c r="G43" s="204"/>
      <c r="H43" s="204"/>
      <c r="I43" s="204"/>
      <c r="J43" s="205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 x14ac:dyDescent="0.25">
      <c r="A44" s="67"/>
      <c r="B44" s="1"/>
      <c r="C44" s="1"/>
      <c r="D44" s="1"/>
      <c r="E44" s="204"/>
      <c r="F44" s="204"/>
      <c r="G44" s="204"/>
      <c r="H44" s="204"/>
      <c r="I44" s="204"/>
      <c r="J44" s="205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 x14ac:dyDescent="0.25">
      <c r="A45" s="67"/>
      <c r="B45" s="1"/>
      <c r="C45" s="1"/>
      <c r="D45" s="1"/>
      <c r="E45" s="204"/>
      <c r="F45" s="204"/>
      <c r="G45" s="204"/>
      <c r="H45" s="204"/>
      <c r="I45" s="204"/>
      <c r="J45" s="205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 x14ac:dyDescent="0.25">
      <c r="A46" s="67"/>
      <c r="B46" s="1"/>
      <c r="C46" s="1"/>
      <c r="D46" s="1"/>
      <c r="E46" s="204"/>
      <c r="F46" s="204"/>
      <c r="G46" s="204"/>
      <c r="H46" s="204"/>
      <c r="I46" s="204"/>
      <c r="J46" s="205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 x14ac:dyDescent="0.25">
      <c r="A47" s="67"/>
      <c r="B47" s="1"/>
      <c r="C47" s="1"/>
      <c r="D47" s="1"/>
      <c r="E47" s="204"/>
      <c r="F47" s="204"/>
      <c r="G47" s="204"/>
      <c r="H47" s="204"/>
      <c r="I47" s="204"/>
      <c r="J47" s="205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 x14ac:dyDescent="0.25">
      <c r="A48" s="175" t="s">
        <v>32</v>
      </c>
      <c r="B48" s="176"/>
      <c r="C48" s="76"/>
      <c r="D48" s="1"/>
      <c r="E48" s="204"/>
      <c r="F48" s="204"/>
      <c r="G48" s="204"/>
      <c r="H48" s="204"/>
      <c r="I48" s="204"/>
      <c r="J48" s="205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 x14ac:dyDescent="0.25">
      <c r="A49" s="177" t="s">
        <v>69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 x14ac:dyDescent="0.25">
      <c r="A54" s="173" t="s">
        <v>39</v>
      </c>
      <c r="B54" s="174"/>
      <c r="C54" s="174"/>
      <c r="D54" s="77"/>
      <c r="E54" s="77"/>
      <c r="F54" s="77"/>
      <c r="G54" s="90" t="s">
        <v>22</v>
      </c>
      <c r="H54" s="91"/>
      <c r="I54" s="65"/>
      <c r="J54" s="66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 x14ac:dyDescent="0.2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 x14ac:dyDescent="0.25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 x14ac:dyDescent="0.25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 x14ac:dyDescent="0.25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 x14ac:dyDescent="0.25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 x14ac:dyDescent="0.25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 x14ac:dyDescent="0.25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2018-03-15T12:33:38Z</cp:lastPrinted>
  <dcterms:created xsi:type="dcterms:W3CDTF">2006-09-16T00:00:00Z</dcterms:created>
  <dcterms:modified xsi:type="dcterms:W3CDTF">2018-03-15T12:38:16Z</dcterms:modified>
  <cp:category>Рентгенэндоваскулярные хирурги</cp:category>
</cp:coreProperties>
</file>