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<sst xmlns="http://schemas.openxmlformats.org/spreadsheetml/2006/main" count="101" uniqueCount="72">
  <si>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</si>
  <si>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</si>
  <si>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</si>
  <si>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</si>
  <si>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</si>
  <si>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</si>
  <si>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</si>
  <si>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</si>
  <si>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</si>
  <si>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</si>
  <si>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</si>
  <si>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</si>
  <si>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</si>
  <si>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</si>
  <si>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</si>
  <si>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</si>
  <si>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</si>
  <si>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</si>
  <si>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</si>
  <si>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</si>
  <si>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</si>
  <si>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</si>
  <si>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</si>
  <si>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</si>
  <si>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</si>
  <si>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</si>
  <si>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</si>
  <si>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</si>
  <si>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</si>
  <si>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</si>
  <si>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</si>
  <si>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</si>
  <si>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</si>
  <si>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</si>
  <si>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</si>
  <si>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</si>
  <si>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</si>
  <si>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</si>
  <si>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</si>
  <si>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</si>
  <si>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</si>
  <si>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</si>
  <si>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</si>
  <si>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</si>
  <si>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</si>
  <si>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</si>
  <si>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</si>
  <si>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</si>
  <si>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</si>
  <si>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</si>
  <si>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</si>
  <si>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</si>
  <si>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</si>
  <si>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</si>
  <si>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</si>
  <si>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</si>
  <si>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</si>
  <si>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</si>
  <si>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</si>
  <si>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КОРОНАРОГРАФИЯ</t>
  </si>
  <si>
    <t>Блохина И.С.</t>
  </si>
  <si>
    <t>правый</t>
  </si>
  <si>
    <t>Казанцева А.М.</t>
  </si>
  <si>
    <t>Цыбин Н.В.</t>
  </si>
  <si>
    <t>Sol. lidocaini 2%</t>
  </si>
  <si>
    <t>Judkins 6 F.</t>
  </si>
  <si>
    <t>736,71mGy</t>
  </si>
  <si>
    <t>Гулиев Ахад А_О</t>
  </si>
  <si>
    <t>13:00-14:00</t>
  </si>
  <si>
    <t>Контроль места пункции. Повязка на 3-4ч Консультация кардиохирурга</t>
  </si>
  <si>
    <t>стеноз дист/3 до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</si>
  <si>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45%, стеноз проксимального сегмента 30%, на границе проксимального и среднего сегмента нестабильный стеноз 90%. Антеградный кровоток TIMI III.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представлена доминантной ВТК, стеноз проксимального сегмента 65% Антеградный кровоток TIMI III.  </t>
    </r>
    <r>
      <rPr>
        <u/>
        <sz val="11"/>
        <color theme="1"/>
        <rFont val="Times New Roman"/>
        <family val="1"/>
        <charset val="204"/>
      </rPr>
      <t xml:space="preserve">Артерия донор для ПКА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Выраженный коллатеральный кровоток из ОА с ретроградным заполнением ПКА до зоны "креста". Катетеризацию устья ПКА удалось выполнить исключительно только проводниковым катетером </t>
    </r>
    <r>
      <rPr>
        <b/>
        <sz val="11"/>
        <color theme="1"/>
        <rFont val="Times New Roman"/>
        <family val="1"/>
        <charset val="204"/>
      </rPr>
      <t xml:space="preserve">Boston RanWay 4.0 6F.   </t>
    </r>
    <r>
      <rPr>
        <sz val="11"/>
        <color theme="1"/>
        <rFont val="Times New Roman"/>
        <family val="1"/>
        <charset val="204"/>
      </rPr>
      <t xml:space="preserve">            </t>
    </r>
    <r>
      <rPr>
        <i/>
        <sz val="11"/>
        <color theme="1"/>
        <rFont val="Times New Roman"/>
        <family val="1"/>
        <charset val="204"/>
      </rPr>
      <t>С учетом отсутствия расходного материала проведение ЧКВ в бассейне ЛКА не выполнимо. Рекомендовано консультация кардиохирурга</t>
    </r>
    <r>
      <rPr>
        <sz val="11"/>
        <color theme="1"/>
        <rFont val="Times New Roman"/>
        <family val="1"/>
        <charset val="204"/>
      </rPr>
      <t>. С учетом анатомии БЦС выполнить ангиографию внутренней грудной артерии не удалось.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</si>
</sst>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8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59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43179</v>
      </c>
      <c r="C7" s="79" t="s">
        <v>68</v>
      </c>
      <c r="D7" s="18"/>
      <c r="E7" s="125" t="s">
        <v>40</v>
      </c>
      <c r="F7" s="125"/>
      <c r="G7" s="134" t="s">
        <v>39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19861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48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1917</v>
      </c>
      <c r="C11" s="80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5" t="s">
        <v>45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65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6" t="s">
        <v>57</v>
      </c>
      <c r="I21" s="227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55</v>
      </c>
      <c r="E24" s="119" t="s">
        <v>26</v>
      </c>
      <c r="F24" s="119"/>
      <c r="G24" s="11">
        <v>0.35416666666666669</v>
      </c>
      <c r="H24" s="119" t="s">
        <v>17</v>
      </c>
      <c r="I24" s="119"/>
      <c r="J24" s="83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43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47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43179</v>
      </c>
      <c r="C7" s="72"/>
      <c r="D7" s="18"/>
      <c r="E7" s="125" t="s">
        <v>40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3" t="str">
        <f>'Диагностика КГ'!B8:C8</f>
        <v>Гулиев Ахад А_О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Казанцева А.М.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79">
        <f>'Диагностика КГ'!B9:C9</f>
        <v>19861</v>
      </c>
      <c r="C9" s="180"/>
      <c r="D9" s="18"/>
      <c r="E9" s="18"/>
      <c r="F9" s="40"/>
      <c r="G9" s="181" t="s">
        <v>5</v>
      </c>
      <c r="H9" s="182"/>
      <c r="I9" s="183" t="str">
        <f>'Диагностика КГ'!I9:J9</f>
        <v>Цыбин Н.В.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6" t="s">
        <v>6</v>
      </c>
      <c r="H10" s="127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23</v>
      </c>
      <c r="B11" s="69">
        <f>ОТДЕЛЕНИЕ</f>
        <v>1917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46</v>
      </c>
      <c r="D13" s="133"/>
      <c r="E13" s="45" t="s">
        <v>45</v>
      </c>
      <c r="F13" s="93" t="s">
        <v>9</v>
      </c>
      <c r="G13" s="94"/>
      <c r="H13" s="94"/>
      <c r="I13" s="91" t="s">
        <v>49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25</v>
      </c>
      <c r="B14" s="89"/>
      <c r="C14" s="102"/>
      <c r="D14" s="46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37</v>
      </c>
      <c r="C15" s="208"/>
      <c r="D15" s="208"/>
      <c r="E15" s="211"/>
      <c r="F15" s="207" t="s">
        <v>28</v>
      </c>
      <c r="G15" s="211"/>
      <c r="H15" s="207" t="s">
        <v>51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74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9" t="s">
        <v>50</v>
      </c>
      <c r="C20" s="220"/>
      <c r="D20" s="70" t="s">
        <v>55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56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6"/>
      <c r="E54" s="76"/>
      <c r="F54" s="76"/>
      <c r="G54" s="89" t="s">
        <v>22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2018-03-20T11:18:01Z</cp:lastPrinted>
  <dcterms:created xsi:type="dcterms:W3CDTF">2006-09-16T00:00:00Z</dcterms:created>
  <dcterms:modified xsi:type="dcterms:W3CDTF">2018-03-20T11:19:42Z</dcterms:modified>
  <cp:category>Рентгенэндоваскулярные хирурги</cp:category>
</cp:coreProperties>
</file>