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4\17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<sst xmlns="http://schemas.openxmlformats.org/spreadsheetml/2006/main" count="101" uniqueCount="73">
  <si>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</si>
  <si>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</si>
  <si>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</si>
  <si>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</si>
  <si>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</si>
  <si>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</si>
  <si>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</si>
  <si>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</si>
  <si>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</si>
  <si>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</si>
  <si>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</si>
  <si>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</si>
  <si>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</si>
  <si>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</si>
  <si>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</si>
  <si>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</si>
  <si>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</si>
  <si>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</si>
  <si>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</si>
  <si>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</si>
  <si>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</si>
  <si>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</si>
  <si>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</si>
  <si>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</si>
  <si>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</si>
  <si>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</si>
  <si>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</si>
  <si>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</si>
  <si>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</si>
  <si>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</si>
  <si>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</si>
  <si>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</si>
  <si>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</si>
  <si>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</si>
  <si>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</si>
  <si>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</si>
  <si>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</si>
  <si>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</si>
  <si>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</si>
  <si>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</si>
  <si>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</si>
  <si>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</si>
  <si>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</si>
  <si>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</si>
  <si>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</si>
  <si>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</si>
  <si>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</si>
  <si>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</si>
  <si>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</si>
  <si>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</si>
  <si>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</si>
  <si>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</si>
  <si>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</si>
  <si>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</si>
  <si>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Ultravist  370</t>
  </si>
  <si>
    <t>a.radialis</t>
  </si>
  <si>
    <t>норма.</t>
  </si>
  <si>
    <t>Кор. Набор Medtr/ 6f</t>
  </si>
  <si>
    <t>правый</t>
  </si>
  <si>
    <t>Контроль креатинина. Контроль места пункции. Повязка на 4-4,5ч.</t>
  </si>
  <si>
    <t>150 ml</t>
  </si>
  <si>
    <t>Аспир.катетер</t>
  </si>
  <si>
    <t>1055,79 mGy</t>
  </si>
  <si>
    <t>Тромбаспирация и  стентирование ПКА (DES2)</t>
  </si>
  <si>
    <t>100 ml</t>
  </si>
  <si>
    <t>Контроль места пункции, повязка на 4-5ч, консервативная стратегия.</t>
  </si>
  <si>
    <t>10:00-11:00</t>
  </si>
  <si>
    <t>Куланина Н.А.</t>
  </si>
  <si>
    <t>ИБС НС</t>
  </si>
  <si>
    <t>Александрова И.А.</t>
  </si>
  <si>
    <t>Галкин А.В.</t>
  </si>
  <si>
    <t>Плоскова С.Ю.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</si>
  <si>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норма. Антеградный кровоток TIMI III.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 норма. Антеградный кровоток TIMI III.    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>норма.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</si>
</sst>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37" fillId="0" borderId="24" xfId="0" applyFont="1" applyFill="1" applyBorder="1" applyAlignment="1">
      <alignment horizontal="left" vertical="center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0" fillId="0" borderId="31" xfId="0" applyFont="1" applyFill="1" applyBorder="1" applyAlignment="1" applyProtection="1">
      <alignment wrapText="1"/>
      <protection locked="0"/>
    </xf>
    <xf numFmtId="0" fontId="3" fillId="0" borderId="8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43207</v>
      </c>
      <c r="C7" s="78" t="s">
        <v>66</v>
      </c>
      <c r="D7" s="18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67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20603</v>
      </c>
      <c r="C9" s="144"/>
      <c r="D9" s="18"/>
      <c r="E9" s="18"/>
      <c r="F9" s="18"/>
      <c r="G9" s="126" t="s">
        <v>5</v>
      </c>
      <c r="H9" s="127"/>
      <c r="I9" s="123" t="s">
        <v>70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68</v>
      </c>
      <c r="C10" s="142"/>
      <c r="D10" s="18"/>
      <c r="E10" s="18"/>
      <c r="F10" s="18"/>
      <c r="G10" s="126" t="s">
        <v>36</v>
      </c>
      <c r="H10" s="127"/>
      <c r="I10" s="123" t="s">
        <v>71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7">
        <v>2523</v>
      </c>
      <c r="C11" s="79">
        <v>35</v>
      </c>
      <c r="D11" s="21"/>
      <c r="E11" s="19"/>
      <c r="F11" s="19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57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54</v>
      </c>
      <c r="C24" s="129"/>
      <c r="D24" s="10" t="s">
        <v>64</v>
      </c>
      <c r="E24" s="119" t="s">
        <v>26</v>
      </c>
      <c r="F24" s="119"/>
      <c r="G24" s="11">
        <v>0.14166666666666666</v>
      </c>
      <c r="H24" s="119" t="s">
        <v>17</v>
      </c>
      <c r="I24" s="119"/>
      <c r="J24" s="82">
        <v>431.57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58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65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63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7">
        <f>'Диагностика КГ'!B7</f>
        <v>43207</v>
      </c>
      <c r="C7" s="71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Куланина Н.А.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Александрова И.А.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20603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Галкин А.В.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ИБС НС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Плоскова С.Ю.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8">
        <f>ОТДЕЛЕНИЕ</f>
        <v>2523</v>
      </c>
      <c r="C11" s="68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47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48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 t="s">
        <v>53</v>
      </c>
      <c r="I17" s="73"/>
      <c r="J17" s="85" t="s">
        <v>61</v>
      </c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1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0" t="s">
        <v>16</v>
      </c>
      <c r="B20" s="221" t="s">
        <v>54</v>
      </c>
      <c r="C20" s="222"/>
      <c r="D20" s="69" t="s">
        <v>60</v>
      </c>
      <c r="E20" s="119" t="s">
        <v>26</v>
      </c>
      <c r="F20" s="119"/>
      <c r="G20" s="83">
        <v>0.48749999999999999</v>
      </c>
      <c r="H20" s="119" t="s">
        <v>29</v>
      </c>
      <c r="I20" s="119"/>
      <c r="J20" s="82" t="s">
        <v>62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4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5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5"/>
      <c r="B23" s="1"/>
      <c r="C23" s="1"/>
      <c r="D23" s="66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5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5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5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5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5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5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5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5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5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5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5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5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5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5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5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5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5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5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5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5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5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5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5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5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4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49</v>
      </c>
      <c r="B54" s="174"/>
      <c r="C54" s="174"/>
      <c r="D54" s="75"/>
      <c r="E54" s="75"/>
      <c r="F54" s="75"/>
      <c r="G54" s="89" t="s">
        <v>22</v>
      </c>
      <c r="H54" s="90"/>
      <c r="I54" s="62"/>
      <c r="J54" s="63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2018-04-14T08:41:45Z</cp:lastPrinted>
  <dcterms:created xsi:type="dcterms:W3CDTF">2006-09-16T00:00:00Z</dcterms:created>
  <dcterms:modified xsi:type="dcterms:W3CDTF">2018-04-17T07:50:57Z</dcterms:modified>
  <cp:category>Рентгенэндоваскулярные хирурги</cp:category>
</cp:coreProperties>
</file>