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<sst xmlns="http://schemas.openxmlformats.org/spreadsheetml/2006/main" count="101" uniqueCount="73">
  <si>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</si>
  <si>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</si>
  <si>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</si>
  <si>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</si>
  <si>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</si>
  <si>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</si>
  <si>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</si>
  <si>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</si>
  <si>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</si>
  <si>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</si>
  <si>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</si>
  <si>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</si>
  <si>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</si>
  <si>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</si>
  <si>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</si>
  <si>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</si>
  <si>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</si>
  <si>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</si>
  <si>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</si>
  <si>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</si>
  <si>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</si>
  <si>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</si>
  <si>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</si>
  <si>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</si>
  <si>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</si>
  <si>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</si>
  <si>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</si>
  <si>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</si>
  <si>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</si>
  <si>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</si>
  <si>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</si>
  <si>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</si>
  <si>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</si>
  <si>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</si>
  <si>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</si>
  <si>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</si>
  <si>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</si>
  <si>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</si>
  <si>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</si>
  <si>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</si>
  <si>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</si>
  <si>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</si>
  <si>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</si>
  <si>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</si>
  <si>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</si>
  <si>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</si>
  <si>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</si>
  <si>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</si>
  <si>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</si>
  <si>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</si>
  <si>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</si>
  <si>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</si>
  <si>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правый</t>
  </si>
  <si>
    <t>Амирян А.Д.</t>
  </si>
  <si>
    <t>ОКС БПST</t>
  </si>
  <si>
    <t>Капралова Е.А.</t>
  </si>
  <si>
    <t xml:space="preserve"> </t>
  </si>
  <si>
    <t xml:space="preserve"> cGycm2</t>
  </si>
  <si>
    <t>Ствол ЛКА: норма</t>
  </si>
  <si>
    <t>09:30:10:30</t>
  </si>
  <si>
    <t>Щербаков А.С.</t>
  </si>
  <si>
    <t>Тимошенко Н.С.</t>
  </si>
  <si>
    <t>Шабалин В.А.</t>
  </si>
  <si>
    <t>_________</t>
  </si>
  <si>
    <t>Ultravist  370</t>
  </si>
  <si>
    <t>50 ml</t>
  </si>
  <si>
    <t>Балонная дилатация и стентирование ПНА (2DES)</t>
  </si>
  <si>
    <t>150 ml</t>
  </si>
  <si>
    <t>стентирование ПНА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</si>
  <si>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:стеноз проксимального сегмента 70%  стеноз среднего сегмента 90%.  TIMI II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среднего сегмента менее 50%, на границе среднего и дистального сегмента стеноз 60%, стеноз проксимальной/3 ЗНА до 85% (сегмент стентабелен) </t>
    </r>
    <r>
      <rPr>
        <i/>
        <sz val="11"/>
        <color theme="1"/>
        <rFont val="Times New Roman"/>
        <family val="1"/>
        <charset val="204"/>
      </rPr>
      <t>Стентирование дистального сегмента ПКА и ЗБВ от 12.17 (2 BMS - Rebel 2,75-24 мм, Rebel3,0-20 мм.).</t>
    </r>
    <r>
      <rPr>
        <sz val="11"/>
        <color theme="1"/>
        <rFont val="Times New Roman"/>
        <family val="1"/>
        <charset val="204"/>
      </rPr>
      <t xml:space="preserve"> Определяется рестеноз в обоих стентах не более 40%. TIMI III.</t>
    </r>
  </si>
  <si>
    <t>1028,58 mGy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</si>
  <si>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ZenuteEX JL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ПНА.   Выполнена баллонная ангиопластика среднего сегмента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2.0-16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2.75-22,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проксимального сегмента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3.0-22</t>
    </r>
    <r>
      <rPr>
        <sz val="11"/>
        <color theme="1"/>
        <rFont val="Calibri"/>
        <family val="2"/>
        <charset val="204"/>
        <scheme val="minor"/>
      </rPr>
      <t xml:space="preserve">, давлением 14 атм, зона  overlapping на 14 атм.  При контрольной съемке стенты раскрыты удовлетворительно, признаков краевых диссекций, тромбоза не выявлено, кровоток по ПНА TIMI III.  Процедура завершена. Интродьюсер удален. </t>
    </r>
    <r>
      <rPr>
        <i/>
        <sz val="11"/>
        <color theme="1"/>
        <rFont val="Calibri"/>
        <family val="2"/>
        <charset val="204"/>
        <scheme val="minor"/>
      </rPr>
      <t>Время ангиопластики - 09:45</t>
    </r>
  </si>
  <si>
    <t xml:space="preserve">Постельный режим. Контроль места пункции, повязку снять через 5ч.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</si>
</sst>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43239</v>
      </c>
      <c r="C7" s="79" t="s">
        <v>59</v>
      </c>
      <c r="D7" s="18"/>
      <c r="E7" s="125" t="s">
        <v>40</v>
      </c>
      <c r="F7" s="125"/>
      <c r="G7" s="134" t="s">
        <v>39</v>
      </c>
      <c r="H7" s="134"/>
      <c r="I7" s="139" t="s">
        <v>60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53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29714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54</v>
      </c>
      <c r="C10" s="142"/>
      <c r="D10" s="18"/>
      <c r="E10" s="18"/>
      <c r="F10" s="18"/>
      <c r="G10" s="126" t="s">
        <v>35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3529</v>
      </c>
      <c r="C11" s="80">
        <v>35</v>
      </c>
      <c r="D11" s="21"/>
      <c r="E11" s="19"/>
      <c r="F11" s="19"/>
      <c r="G11" s="126" t="s">
        <v>7</v>
      </c>
      <c r="H11" s="127"/>
      <c r="I11" s="123" t="s">
        <v>63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6" t="s">
        <v>46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64</v>
      </c>
      <c r="C24" s="129"/>
      <c r="D24" s="10" t="s">
        <v>65</v>
      </c>
      <c r="E24" s="119" t="s">
        <v>25</v>
      </c>
      <c r="F24" s="119"/>
      <c r="G24" s="11" t="s">
        <v>56</v>
      </c>
      <c r="H24" s="119" t="s">
        <v>17</v>
      </c>
      <c r="I24" s="119"/>
      <c r="J24" s="83" t="s">
        <v>57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58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>
        <f>'Диагностика КГ'!B7</f>
        <v>43239</v>
      </c>
      <c r="C7" s="73"/>
      <c r="D7" s="18"/>
      <c r="E7" s="125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Амирян А.Д.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29714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22</v>
      </c>
      <c r="B11" s="70">
        <f>ОТДЕЛЕНИЕ</f>
        <v>3529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6" t="s">
        <v>46</v>
      </c>
      <c r="F13" s="93" t="s">
        <v>9</v>
      </c>
      <c r="G13" s="94"/>
      <c r="H13" s="94"/>
      <c r="I13" s="91" t="s">
        <v>49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7" t="s">
        <v>34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37</v>
      </c>
      <c r="C15" s="210"/>
      <c r="D15" s="210"/>
      <c r="E15" s="213"/>
      <c r="F15" s="209" t="s">
        <v>27</v>
      </c>
      <c r="G15" s="213"/>
      <c r="H15" s="209" t="s">
        <v>42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51</v>
      </c>
      <c r="C20" s="221"/>
      <c r="D20" s="71" t="s">
        <v>67</v>
      </c>
      <c r="E20" s="119" t="s">
        <v>25</v>
      </c>
      <c r="F20" s="119"/>
      <c r="G20" s="85">
        <v>0.45416666666666666</v>
      </c>
      <c r="H20" s="119" t="s">
        <v>28</v>
      </c>
      <c r="I20" s="119"/>
      <c r="J20" s="83" t="s">
        <v>70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31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2017-12-12T15:20:32Z</cp:lastPrinted>
  <dcterms:created xsi:type="dcterms:W3CDTF">2006-09-16T00:00:00Z</dcterms:created>
  <dcterms:modified xsi:type="dcterms:W3CDTF">2018-05-19T08:22:39Z</dcterms:modified>
  <cp:category>Рентгенэндоваскулярные хирурги</cp:category>
</cp:coreProperties>
</file>