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5\21_22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<sst xmlns="http://schemas.openxmlformats.org/spreadsheetml/2006/main" count="100" uniqueCount="73">
  <si>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</si>
  <si>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</si>
  <si>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</si>
  <si>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</si>
  <si>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</si>
  <si>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</si>
  <si>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</si>
  <si>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</si>
  <si>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</si>
  <si>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</si>
  <si>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</si>
  <si>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</si>
  <si>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</si>
  <si>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</si>
  <si>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</si>
  <si>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</si>
  <si>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</si>
  <si>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</si>
  <si>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</si>
  <si>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</si>
  <si>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</si>
  <si>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</si>
  <si>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</si>
  <si>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</si>
  <si>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</si>
  <si>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</si>
  <si>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</si>
  <si>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</si>
  <si>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</si>
  <si>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</si>
  <si>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</si>
  <si>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</si>
  <si>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</si>
  <si>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</si>
  <si>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</si>
  <si>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</si>
  <si>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</si>
  <si>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</si>
  <si>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</si>
  <si>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</si>
  <si>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</si>
  <si>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</si>
  <si>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</si>
  <si>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</si>
  <si>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</si>
  <si>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</si>
  <si>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</si>
  <si>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</si>
  <si>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Ствол ЛКА: норма</t>
  </si>
  <si>
    <t>Щербаков А.С.</t>
  </si>
  <si>
    <t>_________</t>
  </si>
  <si>
    <t>Ultravist  370</t>
  </si>
  <si>
    <t>ОКС ПST</t>
  </si>
  <si>
    <t>yt</t>
  </si>
  <si>
    <t>1 ml</t>
  </si>
  <si>
    <t>Родионова С.М.</t>
  </si>
  <si>
    <t>Шатунова А.И.</t>
  </si>
  <si>
    <t>a.radialis dex.</t>
  </si>
  <si>
    <t>50 ml</t>
  </si>
  <si>
    <t>правый</t>
  </si>
  <si>
    <t>стентирование ПНА</t>
  </si>
  <si>
    <t>Интродъюссер извлечён</t>
  </si>
  <si>
    <t>a.radialis.</t>
  </si>
  <si>
    <t>Sol. lidocaini 2%</t>
  </si>
  <si>
    <t xml:space="preserve"> Контроль места пункции, повязку на руке снять через 5ч. </t>
  </si>
  <si>
    <t>Балонная дилатация и стентирование ПНА (2DES)</t>
  </si>
  <si>
    <t>06:15-08:15</t>
  </si>
  <si>
    <t>Потёмкин Г.В.</t>
  </si>
  <si>
    <t>250 ml</t>
  </si>
  <si>
    <t>2698,75mGy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</si>
  <si>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острая тотальная окклюзия от устья. Антеградный кровоток - TIMI 0, TTG 2. Rentrop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норма TIMI III.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в зоне "креста" ПКА до 70%. TIMI III.</t>
    </r>
  </si>
  <si>
    <t>Комаров А.С.</t>
  </si>
  <si>
    <r>
      <t xml:space="preserve">Устье ствола ЛКА удалось катетеризировать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3,5 6F</t>
    </r>
    <r>
      <rPr>
        <sz val="11"/>
        <color theme="1"/>
        <rFont val="Calibri"/>
        <family val="2"/>
        <charset val="204"/>
        <scheme val="minor"/>
      </rPr>
      <t xml:space="preserve">.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ПНА.   Выполнена реканализация артерии баллонным катьетером</t>
    </r>
    <r>
      <rPr>
        <b/>
        <sz val="11"/>
        <color theme="1"/>
        <rFont val="Calibri"/>
        <family val="2"/>
        <charset val="204"/>
        <scheme val="minor"/>
      </rPr>
      <t xml:space="preserve"> Hoper 2.5-16 мм</t>
    </r>
    <r>
      <rPr>
        <sz val="11"/>
        <color theme="1"/>
        <rFont val="Calibri"/>
        <family val="2"/>
        <charset val="204"/>
        <scheme val="minor"/>
      </rPr>
      <t xml:space="preserve">, давлением 10 атм.  От устья в зону проксимального сегмента  с переходом на средний сегмент  ПНА имплантированы </t>
    </r>
    <r>
      <rPr>
        <b/>
        <sz val="11"/>
        <color theme="1"/>
        <rFont val="Calibri"/>
        <family val="2"/>
        <charset val="204"/>
        <scheme val="minor"/>
      </rPr>
      <t>DES Resolute Integrity 4.5-26,</t>
    </r>
    <r>
      <rPr>
        <sz val="11"/>
        <color theme="1"/>
        <rFont val="Calibri"/>
        <family val="2"/>
        <charset val="204"/>
        <scheme val="minor"/>
      </rPr>
      <t xml:space="preserve"> давлением 14 атм. и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3.5-18. </t>
    </r>
    <r>
      <rPr>
        <sz val="11"/>
        <color theme="1"/>
        <rFont val="Calibri"/>
        <family val="2"/>
        <charset val="204"/>
        <scheme val="minor"/>
      </rPr>
      <t xml:space="preserve">Оверлэпинг оптимизирован баллоном 4.0. На  контрольной съемке стенты раскрыты удовлетворительно, признаков краевых диссекций, тромбоза не выявлено, </t>
    </r>
    <r>
      <rPr>
        <b/>
        <sz val="11"/>
        <color theme="1"/>
        <rFont val="Calibri"/>
        <family val="2"/>
        <charset val="204"/>
        <scheme val="minor"/>
      </rPr>
      <t>кровоток по ПНА восстановлен TIMI III</t>
    </r>
    <r>
      <rPr>
        <sz val="11"/>
        <color theme="1"/>
        <rFont val="Calibri"/>
        <family val="2"/>
        <charset val="204"/>
        <scheme val="minor"/>
      </rPr>
      <t xml:space="preserve">, ДВ скомпромитирована, кровоток по ДВ не определяется. Процедура завершена. </t>
    </r>
    <r>
      <rPr>
        <i/>
        <sz val="11"/>
        <color theme="1"/>
        <rFont val="Calibri"/>
        <family val="2"/>
        <charset val="204"/>
        <scheme val="minor"/>
      </rPr>
      <t>Время ангиопластики - 06:30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</si>
</sst>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53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43242</v>
      </c>
      <c r="C7" s="79" t="s">
        <v>66</v>
      </c>
      <c r="D7" s="18"/>
      <c r="E7" s="125" t="s">
        <v>40</v>
      </c>
      <c r="F7" s="125"/>
      <c r="G7" s="134" t="s">
        <v>39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67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55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27293</v>
      </c>
      <c r="C9" s="144"/>
      <c r="D9" s="18"/>
      <c r="E9" s="18"/>
      <c r="F9" s="18"/>
      <c r="G9" s="126" t="s">
        <v>5</v>
      </c>
      <c r="H9" s="127"/>
      <c r="I9" s="123" t="s">
        <v>71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52</v>
      </c>
      <c r="C10" s="142"/>
      <c r="D10" s="18"/>
      <c r="E10" s="18"/>
      <c r="F10" s="18"/>
      <c r="G10" s="126" t="s">
        <v>35</v>
      </c>
      <c r="H10" s="127"/>
      <c r="I10" s="123" t="s">
        <v>56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22</v>
      </c>
      <c r="B11" s="78">
        <v>3622</v>
      </c>
      <c r="C11" s="80">
        <v>35</v>
      </c>
      <c r="D11" s="21"/>
      <c r="E11" s="19"/>
      <c r="F11" s="19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6" t="s">
        <v>54</v>
      </c>
      <c r="F13" s="93" t="s">
        <v>9</v>
      </c>
      <c r="G13" s="94"/>
      <c r="H13" s="94"/>
      <c r="I13" s="91" t="s">
        <v>57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7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8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51</v>
      </c>
      <c r="C24" s="129"/>
      <c r="D24" s="10" t="s">
        <v>58</v>
      </c>
      <c r="E24" s="119" t="s">
        <v>25</v>
      </c>
      <c r="F24" s="119"/>
      <c r="G24" s="11"/>
      <c r="H24" s="119" t="s">
        <v>17</v>
      </c>
      <c r="I24" s="119"/>
      <c r="J24" s="83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59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48</v>
      </c>
      <c r="F27" s="109"/>
      <c r="G27" s="110"/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61</v>
      </c>
      <c r="B54" s="88"/>
      <c r="C54" s="88"/>
      <c r="D54" s="151" t="s">
        <v>45</v>
      </c>
      <c r="E54" s="152"/>
      <c r="F54" s="39"/>
      <c r="G54" s="39"/>
      <c r="H54" s="89" t="s">
        <v>21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65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3" t="s">
        <v>0</v>
      </c>
      <c r="B7" s="69">
        <f>'Диагностика КГ'!B7</f>
        <v>43242</v>
      </c>
      <c r="C7" s="73"/>
      <c r="D7" s="18"/>
      <c r="E7" s="125" t="s">
        <v>40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4" t="s">
        <v>3</v>
      </c>
      <c r="B8" s="185" t="str">
        <f>'Диагностика КГ'!B8:C8</f>
        <v>Потёмкин Г.В.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5" t="s">
        <v>1</v>
      </c>
      <c r="B9" s="181">
        <f>'Диагностика КГ'!B9:C9</f>
        <v>27293</v>
      </c>
      <c r="C9" s="182"/>
      <c r="D9" s="18"/>
      <c r="E9" s="18"/>
      <c r="F9" s="41"/>
      <c r="G9" s="183" t="s">
        <v>5</v>
      </c>
      <c r="H9" s="184"/>
      <c r="I9" s="185" t="str">
        <f>'Диагностика КГ'!I9:J9</f>
        <v>Комаров А.С.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3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Шатунова А.И.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3" t="s">
        <v>22</v>
      </c>
      <c r="B11" s="70">
        <f>ОТДЕЛЕНИЕ</f>
        <v>3622</v>
      </c>
      <c r="C11" s="70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63</v>
      </c>
      <c r="D13" s="133"/>
      <c r="E13" s="46" t="s">
        <v>54</v>
      </c>
      <c r="F13" s="93" t="s">
        <v>9</v>
      </c>
      <c r="G13" s="94"/>
      <c r="H13" s="94"/>
      <c r="I13" s="91" t="s">
        <v>62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7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0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30"/>
      <c r="I18" s="30"/>
      <c r="J18" s="32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2" t="s">
        <v>16</v>
      </c>
      <c r="B20" s="219" t="s">
        <v>51</v>
      </c>
      <c r="C20" s="220"/>
      <c r="D20" s="71" t="s">
        <v>68</v>
      </c>
      <c r="E20" s="119" t="s">
        <v>25</v>
      </c>
      <c r="F20" s="119"/>
      <c r="G20" s="85">
        <v>0.71250000000000002</v>
      </c>
      <c r="H20" s="119" t="s">
        <v>28</v>
      </c>
      <c r="I20" s="119"/>
      <c r="J20" s="83" t="s">
        <v>69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6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7"/>
      <c r="B22" s="1"/>
      <c r="C22" s="1"/>
      <c r="D22" s="1"/>
      <c r="E22" s="226" t="s">
        <v>72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7"/>
      <c r="B23" s="1"/>
      <c r="C23" s="1"/>
      <c r="D23" s="68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7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7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7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7"/>
      <c r="B27" s="1"/>
      <c r="C27" s="1"/>
      <c r="D27" s="61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7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7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7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7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7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7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7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7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7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7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7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7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7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7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7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7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7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7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7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7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5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64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61</v>
      </c>
      <c r="B54" s="174"/>
      <c r="C54" s="174"/>
      <c r="D54" s="76"/>
      <c r="E54" s="76"/>
      <c r="F54" s="76"/>
      <c r="G54" s="89" t="s">
        <v>21</v>
      </c>
      <c r="H54" s="90"/>
      <c r="I54" s="64"/>
      <c r="J54" s="65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2017-12-12T15:20:32Z</cp:lastPrinted>
  <dcterms:created xsi:type="dcterms:W3CDTF">2006-09-16T00:00:00Z</dcterms:created>
  <dcterms:modified xsi:type="dcterms:W3CDTF">2018-05-22T05:54:23Z</dcterms:modified>
  <cp:category>Рентгенэндоваскулярные хирурги</cp:category>
</cp:coreProperties>
</file>