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0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<sst xmlns="http://schemas.openxmlformats.org/spreadsheetml/2006/main" count="102" uniqueCount="75">
  <si>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</si>
  <si>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</si>
  <si>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</si>
  <si>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</si>
  <si>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</si>
  <si>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</si>
  <si>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</si>
  <si>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</si>
  <si>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</si>
  <si>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</si>
  <si>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</si>
  <si>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</si>
  <si>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</si>
  <si>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</si>
  <si>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</si>
  <si>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</si>
  <si>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</si>
  <si>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</si>
  <si>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</si>
  <si>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</si>
  <si>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</si>
  <si>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</si>
  <si>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</si>
  <si>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</si>
  <si>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</si>
  <si>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</si>
  <si>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</si>
  <si>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</si>
  <si>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</si>
  <si>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</si>
  <si>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</si>
  <si>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</si>
  <si>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</si>
  <si>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</si>
  <si>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</si>
  <si>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</si>
  <si>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</si>
  <si>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</si>
  <si>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</si>
  <si>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</si>
  <si>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</si>
  <si>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</si>
  <si>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</si>
  <si>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</si>
  <si>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</si>
  <si>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</si>
  <si>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</si>
  <si>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</si>
  <si>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</si>
  <si>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Александрова И.А.</t>
  </si>
  <si>
    <t>Блохина И.С.</t>
  </si>
  <si>
    <t>у</t>
  </si>
  <si>
    <t xml:space="preserve">Ствол ЛКА: </t>
  </si>
  <si>
    <t>Комаров А.С.</t>
  </si>
  <si>
    <t>Ultravist  370</t>
  </si>
  <si>
    <t>50 ml</t>
  </si>
  <si>
    <t>норма.</t>
  </si>
  <si>
    <t>Hunter 6F</t>
  </si>
  <si>
    <t>________</t>
  </si>
  <si>
    <t>___</t>
  </si>
  <si>
    <t>______</t>
  </si>
  <si>
    <t>____</t>
  </si>
  <si>
    <t>Реваскуляризация в бассейне  ПНА</t>
  </si>
  <si>
    <t>200 ml</t>
  </si>
  <si>
    <t>a.radialis dex.</t>
  </si>
  <si>
    <t>Интродъюссер извлечён</t>
  </si>
  <si>
    <t xml:space="preserve"> Контроль места пункции, повязка на 5ч.</t>
  </si>
  <si>
    <t>22:00-23:30</t>
  </si>
  <si>
    <t>Моржухин В.Ю.</t>
  </si>
  <si>
    <t>ОКС БПST</t>
  </si>
  <si>
    <t>правый</t>
  </si>
  <si>
    <t>1373,33 mGy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</si>
  <si>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тотальная окклюзия от проксимального сегмента; TTG3, Rentrop 1. Антеградный кровоток - TIMI 0.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пролонгированный стеноз дистального сегмента 80%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не более 70%. Антеградный кровоток - TIMI III. Слабый коллатеральный кровоток из ПКА с ретроградным контрастированием СВ ПНА.                                      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</si>
  <si>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4,0 6F</t>
    </r>
    <r>
      <rPr>
        <sz val="11"/>
        <color theme="1"/>
        <rFont val="Calibri"/>
        <family val="2"/>
        <charset val="204"/>
        <scheme val="minor"/>
      </rPr>
      <t>.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JL </t>
    </r>
    <r>
      <rPr>
        <sz val="11"/>
        <color theme="1"/>
        <rFont val="Calibri"/>
        <family val="2"/>
        <charset val="204"/>
        <scheme val="minor"/>
      </rPr>
      <t xml:space="preserve">3.5 оптимально катетеризировать не удалось.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Sion Black 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ПНА.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2.0-15. </t>
    </r>
    <r>
      <rPr>
        <sz val="11"/>
        <color theme="1"/>
        <rFont val="Calibri"/>
        <family val="2"/>
        <charset val="204"/>
        <scheme val="minor"/>
      </rPr>
      <t xml:space="preserve"> В зону среднего сегмента с переходом на проксимальный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DES Medtronic Resolute Integrity 2.75-30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мм,</t>
    </r>
    <r>
      <rPr>
        <sz val="11"/>
        <color theme="1"/>
        <rFont val="Calibri"/>
        <family val="2"/>
        <charset val="204"/>
        <scheme val="minor"/>
      </rPr>
      <t xml:space="preserve"> давлением 12 атм. Для поддержки и заведения  в зону стеноза проксимального  сегмента стента</t>
    </r>
    <r>
      <rPr>
        <b/>
        <sz val="11"/>
        <color theme="1"/>
        <rFont val="Calibri"/>
        <family val="2"/>
        <charset val="204"/>
        <scheme val="minor"/>
      </rPr>
      <t xml:space="preserve"> DES Medtronic Resolute Integrity 3.0-18</t>
    </r>
    <r>
      <rPr>
        <sz val="11"/>
        <color theme="1"/>
        <rFont val="Calibri"/>
        <family val="2"/>
        <charset val="204"/>
        <scheme val="minor"/>
      </rPr>
      <t xml:space="preserve"> мм  заведен второй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. Выполнена имплантация  от устья , давлением 16 атм, постдилатация зоны overlapping на 16 атм. На  контрольной съемке стенты раскрыт удовлетворительно, признаков краевых диссекций нет, кровоток по ПНА восстановлен по всем сегментам - TIMI III.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реканализации - 22:30</t>
    </r>
  </si>
  <si>
    <t>Баллонная ангиопластика со  стентированием ПНА (2DES)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</si>
</sst>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33</v>
      </c>
      <c r="C1" s="125"/>
      <c r="D1" s="125"/>
      <c r="E1" s="125"/>
      <c r="F1" s="125"/>
      <c r="G1" s="125"/>
      <c r="H1" s="125"/>
      <c r="I1" s="125"/>
      <c r="J1" s="13"/>
      <c r="K1" s="143" t="s">
        <v>51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23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36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38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32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43255</v>
      </c>
      <c r="C7" s="78" t="s">
        <v>67</v>
      </c>
      <c r="D7" s="18"/>
      <c r="E7" s="130" t="s">
        <v>40</v>
      </c>
      <c r="F7" s="130"/>
      <c r="G7" s="123" t="s">
        <v>39</v>
      </c>
      <c r="H7" s="123"/>
      <c r="I7" s="113" t="s">
        <v>47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68</v>
      </c>
      <c r="C8" s="134"/>
      <c r="D8" s="18"/>
      <c r="E8" s="121" t="s">
        <v>4</v>
      </c>
      <c r="F8" s="122"/>
      <c r="G8" s="123" t="s">
        <v>39</v>
      </c>
      <c r="H8" s="123"/>
      <c r="I8" s="115" t="s">
        <v>49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19801</v>
      </c>
      <c r="C9" s="120"/>
      <c r="D9" s="18"/>
      <c r="E9" s="18"/>
      <c r="F9" s="18"/>
      <c r="G9" s="121" t="s">
        <v>5</v>
      </c>
      <c r="H9" s="122"/>
      <c r="I9" s="115" t="s">
        <v>53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69</v>
      </c>
      <c r="C10" s="118"/>
      <c r="D10" s="18"/>
      <c r="E10" s="18"/>
      <c r="F10" s="18"/>
      <c r="G10" s="121" t="s">
        <v>35</v>
      </c>
      <c r="H10" s="122"/>
      <c r="I10" s="115" t="s">
        <v>50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22</v>
      </c>
      <c r="B11" s="77">
        <v>4026</v>
      </c>
      <c r="C11" s="79">
        <v>35</v>
      </c>
      <c r="D11" s="21"/>
      <c r="E11" s="19"/>
      <c r="F11" s="19"/>
      <c r="G11" s="121" t="s">
        <v>7</v>
      </c>
      <c r="H11" s="122"/>
      <c r="I11" s="115" t="s">
        <v>48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60</v>
      </c>
      <c r="D13" s="138"/>
      <c r="E13" s="45" t="s">
        <v>61</v>
      </c>
      <c r="F13" s="149" t="s">
        <v>9</v>
      </c>
      <c r="G13" s="150"/>
      <c r="H13" s="150"/>
      <c r="I13" s="147" t="s">
        <v>64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24</v>
      </c>
      <c r="B14" s="146"/>
      <c r="C14" s="157"/>
      <c r="D14" s="46" t="s">
        <v>34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41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46</v>
      </c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54</v>
      </c>
      <c r="C24" s="132"/>
      <c r="D24" s="10" t="s">
        <v>55</v>
      </c>
      <c r="E24" s="126" t="s">
        <v>25</v>
      </c>
      <c r="F24" s="126"/>
      <c r="G24" s="11"/>
      <c r="H24" s="126" t="s">
        <v>17</v>
      </c>
      <c r="I24" s="126"/>
      <c r="J24" s="8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70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52</v>
      </c>
      <c r="F27" s="164"/>
      <c r="G27" s="165" t="s">
        <v>56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72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29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62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65</v>
      </c>
      <c r="B54" s="145"/>
      <c r="C54" s="145"/>
      <c r="D54" s="91" t="s">
        <v>45</v>
      </c>
      <c r="E54" s="92"/>
      <c r="F54" s="38"/>
      <c r="G54" s="38"/>
      <c r="H54" s="146" t="s">
        <v>21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74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8">
        <f>'Диагностика КГ'!B7</f>
        <v>43255</v>
      </c>
      <c r="C7" s="72"/>
      <c r="D7" s="18"/>
      <c r="E7" s="130" t="s">
        <v>40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Моржухин В.Ю.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Александрова И.А.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19801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Комаров А.С.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Блохина И.С.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22</v>
      </c>
      <c r="B11" s="69">
        <f>ОТДЕЛЕНИЕ</f>
        <v>4026</v>
      </c>
      <c r="C11" s="69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58</v>
      </c>
      <c r="D13" s="138"/>
      <c r="E13" s="45" t="s">
        <v>59</v>
      </c>
      <c r="F13" s="149" t="s">
        <v>9</v>
      </c>
      <c r="G13" s="150"/>
      <c r="H13" s="150"/>
      <c r="I13" s="147" t="s">
        <v>64</v>
      </c>
      <c r="J13" s="148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24</v>
      </c>
      <c r="B14" s="146"/>
      <c r="C14" s="157"/>
      <c r="D14" s="46" t="s">
        <v>34</v>
      </c>
      <c r="E14" s="172" t="s">
        <v>26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37</v>
      </c>
      <c r="C15" s="176"/>
      <c r="D15" s="176"/>
      <c r="E15" s="179"/>
      <c r="F15" s="175" t="s">
        <v>27</v>
      </c>
      <c r="G15" s="179"/>
      <c r="H15" s="175" t="s">
        <v>42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6" t="s">
        <v>57</v>
      </c>
      <c r="I17" s="83"/>
      <c r="J17" s="61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2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88" t="s">
        <v>54</v>
      </c>
      <c r="C20" s="189"/>
      <c r="D20" s="70" t="s">
        <v>63</v>
      </c>
      <c r="E20" s="126" t="s">
        <v>25</v>
      </c>
      <c r="F20" s="126"/>
      <c r="G20" s="84">
        <v>0.8041666666666667</v>
      </c>
      <c r="H20" s="126" t="s">
        <v>28</v>
      </c>
      <c r="I20" s="126"/>
      <c r="J20" s="8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5"/>
      <c r="E21" s="222" t="s">
        <v>30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225" t="s">
        <v>73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31</v>
      </c>
      <c r="B48" s="211"/>
      <c r="C48" s="74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66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65</v>
      </c>
      <c r="B54" s="209"/>
      <c r="C54" s="209"/>
      <c r="D54" s="75"/>
      <c r="E54" s="75"/>
      <c r="F54" s="75"/>
      <c r="G54" s="146" t="s">
        <v>21</v>
      </c>
      <c r="H54" s="136"/>
      <c r="I54" s="63"/>
      <c r="J54" s="64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2018-06-04T20:48:08Z</dcterms:modified>
  <cp:category>Рентгенэндоваскулярные хирурги</cp:category>
</cp:coreProperties>
</file>