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7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<sst xmlns="http://schemas.openxmlformats.org/spreadsheetml/2006/main" count="102" uniqueCount="75">
  <si>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</si>
  <si>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</si>
  <si>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</si>
  <si>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</si>
  <si>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</si>
  <si>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</si>
  <si>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</si>
  <si>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</si>
  <si>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</si>
  <si>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</si>
  <si>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</si>
  <si>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</si>
  <si>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</si>
  <si>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</si>
  <si>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</si>
  <si>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</si>
  <si>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</si>
  <si>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</si>
  <si>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</si>
  <si>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</si>
  <si>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</si>
  <si>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</si>
  <si>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</si>
  <si>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</si>
  <si>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</si>
  <si>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</si>
  <si>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</si>
  <si>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</si>
  <si>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</si>
  <si>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</si>
  <si>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</si>
  <si>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</si>
  <si>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</si>
  <si>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</si>
  <si>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</si>
  <si>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</si>
  <si>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</si>
  <si>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</si>
  <si>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</si>
  <si>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</si>
  <si>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</si>
  <si>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</si>
  <si>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</si>
  <si>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</si>
  <si>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</si>
  <si>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</si>
  <si>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</si>
  <si>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Щербаков А.С.</t>
  </si>
  <si>
    <t>_________</t>
  </si>
  <si>
    <t>у</t>
  </si>
  <si>
    <t xml:space="preserve">Ствол ЛКА: </t>
  </si>
  <si>
    <t>50 ml</t>
  </si>
  <si>
    <t>норма.</t>
  </si>
  <si>
    <t>Hunter 6F</t>
  </si>
  <si>
    <t>________</t>
  </si>
  <si>
    <t>___</t>
  </si>
  <si>
    <t>a.radialis dex.</t>
  </si>
  <si>
    <t>Интродъюссер извлечён</t>
  </si>
  <si>
    <t>ОКС ПST</t>
  </si>
  <si>
    <t>Sol. lidocaini 2%</t>
  </si>
  <si>
    <t>1 ml</t>
  </si>
  <si>
    <t>Реканализация с тромбаспирацией и стентированием ПНА (2DES)</t>
  </si>
  <si>
    <t>16:30-17:30</t>
  </si>
  <si>
    <t>Optiray 350</t>
  </si>
  <si>
    <t>100 ml</t>
  </si>
  <si>
    <t xml:space="preserve"> Контроль места пункции. Повязку снять в 22:00 03.07.18. </t>
  </si>
  <si>
    <t>706,76 mGy</t>
  </si>
  <si>
    <r>
      <t xml:space="preserve">Катетеризация  устье ствола ЛКА выполнена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Launcher 3.5 6F. </t>
    </r>
    <r>
      <rPr>
        <sz val="11"/>
        <color theme="1"/>
        <rFont val="Calibri"/>
        <family val="2"/>
        <charset val="204"/>
        <scheme val="minor"/>
      </rPr>
      <t xml:space="preserve">Коронарный проводник </t>
    </r>
    <r>
      <rPr>
        <b/>
        <sz val="11"/>
        <color theme="1"/>
        <rFont val="Calibri"/>
        <family val="2"/>
        <charset val="204"/>
        <scheme val="minor"/>
      </rPr>
      <t>Medtronic Intuition</t>
    </r>
    <r>
      <rPr>
        <sz val="11"/>
        <color theme="1"/>
        <rFont val="Calibri"/>
        <family val="2"/>
        <charset val="204"/>
        <scheme val="minor"/>
      </rPr>
      <t xml:space="preserve"> заведен  в дистальный сегмент ПНА. Выполнена реканализация артерии путем тромбаспирации аспирационным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Hunter 6F. </t>
    </r>
    <r>
      <rPr>
        <sz val="11"/>
        <color theme="1"/>
        <rFont val="Calibri"/>
        <family val="2"/>
        <charset val="204"/>
        <scheme val="minor"/>
      </rPr>
      <t>В зону  стеноза среднего  сегмента ПНА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Medtronic Resolute Integrity 3.5-22,</t>
    </r>
    <r>
      <rPr>
        <sz val="11"/>
        <color theme="1"/>
        <rFont val="Calibri"/>
        <family val="2"/>
        <charset val="204"/>
        <scheme val="minor"/>
      </rPr>
      <t xml:space="preserve"> давлением 16 атм.  В зону  стеноза проксмального  сегмента ПНА имплантирован </t>
    </r>
    <r>
      <rPr>
        <b/>
        <sz val="11"/>
        <color theme="1"/>
        <rFont val="Calibri"/>
        <family val="2"/>
        <charset val="204"/>
        <scheme val="minor"/>
      </rPr>
      <t>Medtronic Resolute Integrity 4.0-30</t>
    </r>
    <r>
      <rPr>
        <sz val="11"/>
        <color theme="1"/>
        <rFont val="Calibri"/>
        <family val="2"/>
        <charset val="204"/>
        <scheme val="minor"/>
      </rPr>
      <t xml:space="preserve">, давлением 14 атм. с последующей постдилатацией зоны overlapping системой доставки стента 4.0-30. На  контрольной съемке стенты раскрыты удовлетворительно, признаков краевых диссекций нет, антеградный кровоток по ПНА  восстановлен конрастируются в полном объёме. Пациент в стабильном состоянии переводится в ПРИТ                                         </t>
    </r>
    <r>
      <rPr>
        <b/>
        <u/>
        <sz val="11"/>
        <color theme="1"/>
        <rFont val="Calibri"/>
        <family val="2"/>
        <charset val="204"/>
        <scheme val="minor"/>
      </rPr>
      <t xml:space="preserve">  </t>
    </r>
    <r>
      <rPr>
        <b/>
        <i/>
        <u/>
        <sz val="11"/>
        <color theme="1"/>
        <rFont val="Calibri"/>
        <family val="2"/>
        <charset val="204"/>
        <scheme val="minor"/>
      </rPr>
      <t xml:space="preserve">Время  реканализации в 16:40 </t>
    </r>
  </si>
  <si>
    <t>Дегтярев Н.Н.</t>
  </si>
  <si>
    <t>Родионова С.М.</t>
  </si>
  <si>
    <t>Молотков А.В</t>
  </si>
  <si>
    <t>Блохина И.С.</t>
  </si>
  <si>
    <t>сбалансированный</t>
  </si>
  <si>
    <t>Реваскуляризация в бассейне  ПНА</t>
  </si>
  <si>
    <r>
      <t>Бассейн ПМЖА</t>
    </r>
    <r>
      <rPr>
        <sz val="11"/>
        <color theme="1"/>
        <rFont val="Times New Roman"/>
        <family val="1"/>
        <charset val="204"/>
      </rPr>
      <t xml:space="preserve"> острая тотальная окклюзия от проксимального сегмента, стеноз среднего сегмента 90%. TTG4, Rentrop 0. Антеградный кровоток - TIMI 0. </t>
    </r>
    <r>
      <rPr>
        <b/>
        <sz val="11"/>
        <color theme="1"/>
        <rFont val="Times New Roman"/>
        <family val="1"/>
        <charset val="204"/>
      </rPr>
      <t xml:space="preserve">ИМА: </t>
    </r>
    <r>
      <rPr>
        <sz val="11"/>
        <color theme="1"/>
        <rFont val="Times New Roman"/>
        <family val="1"/>
        <charset val="204"/>
      </rPr>
      <t xml:space="preserve">стенозы проксимальной/3 70%. (д. не более 2.5мм). Антеградный кровоток - TIMI III.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стеноз проксимальной/3 ВТК 75% (д. не более 2.5мм).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35%. Антеградный кровоток - TIMI III.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</si>
</sst>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i/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29" fillId="0" borderId="5" xfId="0" applyFont="1" applyFill="1" applyBorder="1"/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3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3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33</v>
      </c>
      <c r="C1" s="126"/>
      <c r="D1" s="126"/>
      <c r="E1" s="126"/>
      <c r="F1" s="126"/>
      <c r="G1" s="126"/>
      <c r="H1" s="126"/>
      <c r="I1" s="126"/>
      <c r="J1" s="13"/>
      <c r="K1" s="144" t="s">
        <v>49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36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38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32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43284</v>
      </c>
      <c r="C7" s="78"/>
      <c r="D7" s="18"/>
      <c r="E7" s="131" t="s">
        <v>40</v>
      </c>
      <c r="F7" s="131"/>
      <c r="G7" s="124" t="s">
        <v>39</v>
      </c>
      <c r="H7" s="124"/>
      <c r="I7" s="114" t="s">
        <v>47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68</v>
      </c>
      <c r="C8" s="135"/>
      <c r="D8" s="18"/>
      <c r="E8" s="122" t="s">
        <v>4</v>
      </c>
      <c r="F8" s="123"/>
      <c r="G8" s="124" t="s">
        <v>39</v>
      </c>
      <c r="H8" s="124"/>
      <c r="I8" s="116" t="s">
        <v>69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28832</v>
      </c>
      <c r="C9" s="121"/>
      <c r="D9" s="18"/>
      <c r="E9" s="18"/>
      <c r="F9" s="18"/>
      <c r="G9" s="122" t="s">
        <v>5</v>
      </c>
      <c r="H9" s="123"/>
      <c r="I9" s="116" t="s">
        <v>70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58</v>
      </c>
      <c r="C10" s="119"/>
      <c r="D10" s="18"/>
      <c r="E10" s="18"/>
      <c r="F10" s="18"/>
      <c r="G10" s="122" t="s">
        <v>35</v>
      </c>
      <c r="H10" s="123"/>
      <c r="I10" s="116" t="s">
        <v>71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7">
        <v>4999</v>
      </c>
      <c r="C11" s="79">
        <v>35</v>
      </c>
      <c r="D11" s="21"/>
      <c r="E11" s="19"/>
      <c r="F11" s="19"/>
      <c r="G11" s="122" t="s">
        <v>7</v>
      </c>
      <c r="H11" s="123"/>
      <c r="I11" s="116" t="s">
        <v>48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59</v>
      </c>
      <c r="D13" s="139"/>
      <c r="E13" s="45" t="s">
        <v>60</v>
      </c>
      <c r="F13" s="150" t="s">
        <v>9</v>
      </c>
      <c r="G13" s="151"/>
      <c r="H13" s="151"/>
      <c r="I13" s="148" t="s">
        <v>56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34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41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46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63</v>
      </c>
      <c r="C24" s="133"/>
      <c r="D24" s="10" t="s">
        <v>51</v>
      </c>
      <c r="E24" s="127" t="s">
        <v>25</v>
      </c>
      <c r="F24" s="127"/>
      <c r="G24" s="11"/>
      <c r="H24" s="127" t="s">
        <v>17</v>
      </c>
      <c r="I24" s="127"/>
      <c r="J24" s="8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72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50</v>
      </c>
      <c r="F27" s="165"/>
      <c r="G27" s="166" t="s">
        <v>52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74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29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73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57</v>
      </c>
      <c r="B54" s="146"/>
      <c r="C54" s="146"/>
      <c r="D54" s="92" t="s">
        <v>45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2%,______,"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ml,____,"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2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33</v>
      </c>
      <c r="B1" s="192"/>
      <c r="C1" s="192"/>
      <c r="D1" s="192"/>
      <c r="E1" s="192"/>
      <c r="F1" s="192"/>
      <c r="G1" s="192"/>
      <c r="H1" s="192"/>
      <c r="I1" s="192"/>
      <c r="J1" s="193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23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36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38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199" t="s">
        <v>61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43284</v>
      </c>
      <c r="C7" s="72" t="s">
        <v>62</v>
      </c>
      <c r="D7" s="18"/>
      <c r="E7" s="131" t="s">
        <v>40</v>
      </c>
      <c r="F7" s="202"/>
      <c r="G7" s="207" t="str">
        <f>'Диагностика КГ'!G7:H7</f>
        <v>__________</v>
      </c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7" t="str">
        <f>'Диагностика КГ'!B8:C8</f>
        <v>Дегтярев Н.Н.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Родионова С.М.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7">
        <f>'Диагностика КГ'!B9:C9</f>
        <v>28832</v>
      </c>
      <c r="C9" s="218"/>
      <c r="D9" s="18"/>
      <c r="E9" s="18"/>
      <c r="F9" s="40"/>
      <c r="G9" s="219" t="s">
        <v>5</v>
      </c>
      <c r="H9" s="220"/>
      <c r="I9" s="187" t="str">
        <f>'Диагностика КГ'!I9:J9</f>
        <v>Молотков А.В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1" t="str">
        <f>'Диагностика КГ'!B10:C10</f>
        <v>ОКС 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Блохина И.С.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9">
        <f>ОТДЕЛЕНИЕ</f>
        <v>4999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54</v>
      </c>
      <c r="D13" s="139"/>
      <c r="E13" s="45" t="s">
        <v>55</v>
      </c>
      <c r="F13" s="150" t="s">
        <v>9</v>
      </c>
      <c r="G13" s="151"/>
      <c r="H13" s="151"/>
      <c r="I13" s="148" t="s">
        <v>56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34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37</v>
      </c>
      <c r="C15" s="177"/>
      <c r="D15" s="177"/>
      <c r="E15" s="180"/>
      <c r="F15" s="176" t="s">
        <v>27</v>
      </c>
      <c r="G15" s="180"/>
      <c r="H15" s="176" t="s">
        <v>42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53</v>
      </c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89" t="s">
        <v>63</v>
      </c>
      <c r="C20" s="190"/>
      <c r="D20" s="70" t="s">
        <v>64</v>
      </c>
      <c r="E20" s="127" t="s">
        <v>25</v>
      </c>
      <c r="F20" s="127"/>
      <c r="G20" s="84">
        <v>0.25416666666666665</v>
      </c>
      <c r="H20" s="127" t="s">
        <v>28</v>
      </c>
      <c r="I20" s="127"/>
      <c r="J20" s="82" t="s">
        <v>66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3" t="s">
        <v>30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226" t="s">
        <v>67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31</v>
      </c>
      <c r="B48" s="212"/>
      <c r="C48" s="74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65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57</v>
      </c>
      <c r="B54" s="210"/>
      <c r="C54" s="210"/>
      <c r="D54" s="75"/>
      <c r="E54" s="75"/>
      <c r="F54" s="75"/>
      <c r="G54" s="147" t="s">
        <v>21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ml,___,"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C13:D13">
      <formula1>"________,Sol.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2018-05-31T15:17:46Z</cp:lastPrinted>
  <dcterms:created xsi:type="dcterms:W3CDTF">2006-09-16T00:00:00Z</dcterms:created>
  <dcterms:modified xsi:type="dcterms:W3CDTF">2018-07-03T14:54:24Z</dcterms:modified>
  <cp:category>Рентгенэндоваскулярные хирурги</cp:category>
</cp:coreProperties>
</file>