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8\02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<sst xmlns="http://schemas.openxmlformats.org/spreadsheetml/2006/main" count="102" uniqueCount="75">
  <si>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</si>
  <si>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</si>
  <si>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</si>
  <si>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</si>
  <si>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</si>
  <si>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</si>
  <si>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</si>
  <si>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</si>
  <si>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</si>
  <si>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</si>
  <si>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</si>
  <si>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</si>
  <si>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</si>
  <si>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</si>
  <si>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</si>
  <si>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</si>
  <si>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</si>
  <si>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</si>
  <si>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</si>
  <si>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</si>
  <si>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</si>
  <si>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</si>
  <si>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</si>
  <si>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</si>
  <si>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</si>
  <si>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</si>
  <si>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</si>
  <si>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</si>
  <si>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</si>
  <si>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</si>
  <si>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</si>
  <si>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</si>
  <si>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</si>
  <si>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</si>
  <si>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</si>
  <si>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</si>
  <si>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</si>
  <si>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</si>
  <si>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</si>
  <si>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</si>
  <si>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</si>
  <si>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</si>
  <si>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</si>
  <si>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</si>
  <si>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</si>
  <si>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</si>
  <si>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</si>
  <si>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</si>
  <si>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</si>
  <si>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у</t>
  </si>
  <si>
    <t xml:space="preserve">Ствол ЛКА: </t>
  </si>
  <si>
    <t>50 ml</t>
  </si>
  <si>
    <t>норма.</t>
  </si>
  <si>
    <t>________</t>
  </si>
  <si>
    <t>___</t>
  </si>
  <si>
    <t>a.radialis dex.</t>
  </si>
  <si>
    <t>Интродъюссер извлечён</t>
  </si>
  <si>
    <t>Sol. lidocaini 2%</t>
  </si>
  <si>
    <t>1 ml</t>
  </si>
  <si>
    <t>Omnipaque 350</t>
  </si>
  <si>
    <t>Блохина И.С.</t>
  </si>
  <si>
    <t>ОКС БПST</t>
  </si>
  <si>
    <t>Севринова О.В.</t>
  </si>
  <si>
    <t>Начало 18:00</t>
  </si>
  <si>
    <t>Окончание: 19:00</t>
  </si>
  <si>
    <t>Стентирование ПКА (1BMS)</t>
  </si>
  <si>
    <t>правый</t>
  </si>
  <si>
    <t>Чесноков С.Л.</t>
  </si>
  <si>
    <t>Андронов А.Ю.</t>
  </si>
  <si>
    <t>Реваскуляризация в бассейне  ПКА</t>
  </si>
  <si>
    <t>100 ml</t>
  </si>
  <si>
    <t>321,25 mGy</t>
  </si>
  <si>
    <t xml:space="preserve"> Контроль места пункции на руке. Повязку на руке снять через 5-6 ч. Строгий постельный режим. 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</si>
  <si>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стенозы среднего сегмента до 50% и 30%. Антеградный кровоток TIMI III.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30%.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 нестабильный стеноз 85% проксимального сегмент с элементами haziness - TTG1, на границе проксимального и среднего сегмента стеноз 35%, стенозы среднего сегмента менее 30%. Антеградный кровоток - TIMI III. </t>
    </r>
  </si>
  <si>
    <r>
      <t>Катетеризация  устья ПКА выполнена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Launcher JR 3,5 6F. </t>
    </r>
    <r>
      <rPr>
        <sz val="11"/>
        <color theme="1"/>
        <rFont val="Calibri"/>
        <family val="2"/>
        <charset val="204"/>
        <scheme val="minor"/>
      </rPr>
      <t xml:space="preserve">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Light </t>
    </r>
    <r>
      <rPr>
        <sz val="11"/>
        <color theme="1"/>
        <rFont val="Calibri"/>
        <family val="2"/>
        <charset val="204"/>
        <scheme val="minor"/>
      </rPr>
      <t xml:space="preserve">заведен  в дистальный сегмент ПКА.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В зону нестабильного стеноза проксимального сегмента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STBrig 3.5-15,</t>
    </r>
    <r>
      <rPr>
        <sz val="11"/>
        <color theme="1"/>
        <rFont val="Calibri"/>
        <family val="2"/>
        <charset val="204"/>
        <scheme val="minor"/>
      </rPr>
      <t xml:space="preserve"> давлением 12 атм. На  контрольной съемке стент раскрыт удовлетворительно, признаков краевых диссекций нет, антеградный кровоток по ПКА, TIMI III. Пациент в стабильном состоянии переводится в ПРИТ                                                            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</t>
    </r>
    <r>
      <rPr>
        <sz val="11"/>
        <color theme="1"/>
        <rFont val="Calibri"/>
        <family val="2"/>
        <charset val="204"/>
        <scheme val="minor"/>
      </rPr>
      <t xml:space="preserve">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</si>
</sst>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45" fillId="0" borderId="24" xfId="0" applyFont="1" applyFill="1" applyBorder="1" applyAlignment="1">
      <alignment horizontal="left" vertical="center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3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B8" sqref="B8:C8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49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43314</v>
      </c>
      <c r="C7" s="77" t="s">
        <v>63</v>
      </c>
      <c r="D7" s="18"/>
      <c r="E7" s="131" t="s">
        <v>40</v>
      </c>
      <c r="F7" s="131"/>
      <c r="G7" s="124" t="s">
        <v>39</v>
      </c>
      <c r="H7" s="124"/>
      <c r="I7" s="114" t="s">
        <v>47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68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62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22913</v>
      </c>
      <c r="C9" s="121"/>
      <c r="D9" s="18"/>
      <c r="E9" s="18"/>
      <c r="F9" s="18"/>
      <c r="G9" s="122" t="s">
        <v>5</v>
      </c>
      <c r="H9" s="123"/>
      <c r="I9" s="116" t="s">
        <v>67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61</v>
      </c>
      <c r="C10" s="119"/>
      <c r="D10" s="18"/>
      <c r="E10" s="18"/>
      <c r="F10" s="18"/>
      <c r="G10" s="122" t="s">
        <v>35</v>
      </c>
      <c r="H10" s="123"/>
      <c r="I10" s="116" t="s">
        <v>60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6">
        <v>5906</v>
      </c>
      <c r="C11" s="78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57</v>
      </c>
      <c r="D13" s="139"/>
      <c r="E13" s="45" t="s">
        <v>58</v>
      </c>
      <c r="F13" s="150" t="s">
        <v>9</v>
      </c>
      <c r="G13" s="151"/>
      <c r="H13" s="151"/>
      <c r="I13" s="148" t="s">
        <v>55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0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79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59</v>
      </c>
      <c r="C24" s="133"/>
      <c r="D24" s="10" t="s">
        <v>51</v>
      </c>
      <c r="E24" s="127" t="s">
        <v>25</v>
      </c>
      <c r="F24" s="127"/>
      <c r="G24" s="11"/>
      <c r="H24" s="127" t="s">
        <v>17</v>
      </c>
      <c r="I24" s="127"/>
      <c r="J24" s="81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66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50</v>
      </c>
      <c r="F27" s="165"/>
      <c r="G27" s="166" t="s">
        <v>52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69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56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B7" sqref="B7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33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36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38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65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7">
        <f>'Диагностика КГ'!B7:C7</f>
        <v>43314</v>
      </c>
      <c r="C7" s="71" t="s">
        <v>64</v>
      </c>
      <c r="D7" s="18"/>
      <c r="E7" s="131" t="s">
        <v>40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Андронов А.Ю.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Севринова О.В.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22913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Чесноков С.Л.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Блохина И.С.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8">
        <f>ОТДЕЛЕНИЕ</f>
        <v>5906</v>
      </c>
      <c r="C11" s="68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53</v>
      </c>
      <c r="D13" s="139"/>
      <c r="E13" s="45" t="s">
        <v>54</v>
      </c>
      <c r="F13" s="150" t="s">
        <v>9</v>
      </c>
      <c r="G13" s="151"/>
      <c r="H13" s="151"/>
      <c r="I13" s="148" t="s">
        <v>55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5.7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82"/>
      <c r="J17" s="85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1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0" t="s">
        <v>16</v>
      </c>
      <c r="B20" s="190" t="s">
        <v>59</v>
      </c>
      <c r="C20" s="191"/>
      <c r="D20" s="69" t="s">
        <v>70</v>
      </c>
      <c r="E20" s="127" t="s">
        <v>25</v>
      </c>
      <c r="F20" s="127"/>
      <c r="G20" s="83">
        <v>0.17500000000000002</v>
      </c>
      <c r="H20" s="127" t="s">
        <v>28</v>
      </c>
      <c r="I20" s="127"/>
      <c r="J20" s="81" t="s">
        <v>71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4"/>
      <c r="E21" s="224" t="s">
        <v>30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5"/>
      <c r="B22" s="1"/>
      <c r="C22" s="1"/>
      <c r="D22" s="1"/>
      <c r="E22" s="185" t="s">
        <v>74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5"/>
      <c r="B23" s="1"/>
      <c r="C23" s="1"/>
      <c r="D23" s="66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5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5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5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5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5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5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5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5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5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5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5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5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5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5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5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5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5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5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5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5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5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5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5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5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31</v>
      </c>
      <c r="B48" s="213"/>
      <c r="C48" s="73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72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56</v>
      </c>
      <c r="B54" s="211"/>
      <c r="C54" s="211"/>
      <c r="D54" s="74"/>
      <c r="E54" s="74"/>
      <c r="F54" s="74"/>
      <c r="G54" s="147" t="s">
        <v>21</v>
      </c>
      <c r="H54" s="137"/>
      <c r="I54" s="62"/>
      <c r="J54" s="63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2018-08-02T09:32:17Z</cp:lastPrinted>
  <dcterms:created xsi:type="dcterms:W3CDTF">2006-09-16T00:00:00Z</dcterms:created>
  <dcterms:modified xsi:type="dcterms:W3CDTF">2018-08-02T19:11:54Z</dcterms:modified>
  <cp:category>Рентгенэндоваскулярные хирурги</cp:category>
</cp:coreProperties>
</file>