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14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<sst xmlns="http://schemas.openxmlformats.org/spreadsheetml/2006/main" count="103" uniqueCount="77">
  <si>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</si>
  <si>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</si>
  <si>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</si>
  <si>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</si>
  <si>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</si>
  <si>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</si>
  <si>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</si>
  <si>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</si>
  <si>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</si>
  <si>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</si>
  <si>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</si>
  <si>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</si>
  <si>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</si>
  <si>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</si>
  <si>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</si>
  <si>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</si>
  <si>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</si>
  <si>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</si>
  <si>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</si>
  <si>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</si>
  <si>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</si>
  <si>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</si>
  <si>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</si>
  <si>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</si>
  <si>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</si>
  <si>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</si>
  <si>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</si>
  <si>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</si>
  <si>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</si>
  <si>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</si>
  <si>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</si>
  <si>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</si>
  <si>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</si>
  <si>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</si>
  <si>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</si>
  <si>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</si>
  <si>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</si>
  <si>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</si>
  <si>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</si>
  <si>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</si>
  <si>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</si>
  <si>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</si>
  <si>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</si>
  <si>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</si>
  <si>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</si>
  <si>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</si>
  <si>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</si>
  <si>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</si>
  <si>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</si>
  <si>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</si>
  <si>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</si>
  <si>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________</t>
  </si>
  <si>
    <t>___</t>
  </si>
  <si>
    <t>Sol. lidocaini 2%</t>
  </si>
  <si>
    <t>1 ml</t>
  </si>
  <si>
    <t>Ultravist  370</t>
  </si>
  <si>
    <t>a.radialis dex.</t>
  </si>
  <si>
    <t>Интродъюссер извлечён</t>
  </si>
  <si>
    <t>Повязка на руке 6ч. Строгий постельный режим сутки.</t>
  </si>
  <si>
    <t>100 ml</t>
  </si>
  <si>
    <t>ОКС БПST</t>
  </si>
  <si>
    <t>Севринова О.В.</t>
  </si>
  <si>
    <t>Леонтьева Т.А.</t>
  </si>
  <si>
    <t>Блохина И.С.</t>
  </si>
  <si>
    <t>641,75 mGy</t>
  </si>
  <si>
    <t>начало 14:00</t>
  </si>
  <si>
    <t>окончание 15:00</t>
  </si>
  <si>
    <t>Хохлова О.Л.</t>
  </si>
  <si>
    <t>a.radialis dex</t>
  </si>
  <si>
    <t>50 ml</t>
  </si>
  <si>
    <t>;</t>
  </si>
  <si>
    <t>Стентированием ПНА (1DES); Стентированием ОА (1DES)</t>
  </si>
  <si>
    <t>стеноз до 35%</t>
  </si>
  <si>
    <t>Стентирование ПНА и ОА.</t>
  </si>
  <si>
    <t>левый</t>
  </si>
  <si>
    <r>
      <t xml:space="preserve">Катетеризация  устья ствола ЛКА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ZennyteEX JL 4,0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Floppy последовательно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 И ОА. В зону субокклюзирующего стеноза проксимального сегмента ПНА  прямое стентирование</t>
    </r>
    <r>
      <rPr>
        <b/>
        <sz val="11"/>
        <color theme="1"/>
        <rFont val="Calibri"/>
        <family val="2"/>
        <charset val="204"/>
        <scheme val="minor"/>
      </rPr>
      <t xml:space="preserve"> Resolute Integrity 3.0-18</t>
    </r>
    <r>
      <rPr>
        <sz val="11"/>
        <color theme="1"/>
        <rFont val="Calibri"/>
        <family val="2"/>
        <charset val="204"/>
        <scheme val="minor"/>
      </rPr>
      <t xml:space="preserve">,   зону субокклюзирующего стеноза ОА прямое стентирование </t>
    </r>
    <r>
      <rPr>
        <b/>
        <sz val="11"/>
        <color theme="1"/>
        <rFont val="Calibri"/>
        <family val="2"/>
        <charset val="204"/>
        <scheme val="minor"/>
      </rPr>
      <t>Resolute Integrity 2.75-14</t>
    </r>
    <r>
      <rPr>
        <sz val="11"/>
        <color theme="1"/>
        <rFont val="Calibri"/>
        <family val="2"/>
        <charset val="204"/>
        <scheme val="minor"/>
      </rPr>
      <t xml:space="preserve">. На  контрольной съемке стенты раскрыты удовлетворительно, признаков краевых диссекций нет, антеградный кровоток по ОА и ПНА - TIMI III. Пациентка в стабильном состоянии переводится в ПРИТ                                                                                                                                 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</si>
  <si>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субокклюзирующий стеноз проксимального сегмента, стеноз среднего сегмента 60%.  Антеградный кровоток TIMI 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i/>
        <u/>
        <sz val="11"/>
        <color theme="1"/>
        <rFont val="Times New Roman"/>
        <family val="1"/>
        <charset val="204"/>
      </rPr>
      <t xml:space="preserve">стентирование от 12.04.18 (DES Promus 3.0-8), без признаков рестенозирования.        </t>
    </r>
    <r>
      <rPr>
        <sz val="11"/>
        <color theme="1"/>
        <rFont val="Times New Roman"/>
        <family val="1"/>
        <charset val="204"/>
      </rPr>
      <t xml:space="preserve">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55%, на границе проксимального и среднего сегмента субокклюзирующий стеноз ОА, стеноз дистального сегмента 60%.  Антеградный кровоток - TIMI II.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истончена, стеноз в среднем сегменте не менее 60%. Антеградный кровоток -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</si>
</sst>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sz val="9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45" fillId="0" borderId="24" xfId="0" applyFont="1" applyFill="1" applyBorder="1" applyAlignment="1">
      <alignment horizontal="left" vertical="center"/>
    </xf>
    <xf numFmtId="0" fontId="30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50" fillId="0" borderId="0" xfId="0" applyFont="1" applyFill="1" applyBorder="1" applyAlignment="1" applyProtection="1">
      <alignment horizontal="center"/>
      <protection locked="0" hidden="1"/>
    </xf>
    <xf numFmtId="0" fontId="50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43326</v>
      </c>
      <c r="C7" s="77" t="s">
        <v>65</v>
      </c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67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21570</v>
      </c>
      <c r="C9" s="121"/>
      <c r="D9" s="18"/>
      <c r="E9" s="18"/>
      <c r="F9" s="18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60</v>
      </c>
      <c r="C10" s="119"/>
      <c r="D10" s="18"/>
      <c r="E10" s="18"/>
      <c r="F10" s="18"/>
      <c r="G10" s="122" t="s">
        <v>35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6">
        <v>6180</v>
      </c>
      <c r="C11" s="78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53</v>
      </c>
      <c r="D13" s="139"/>
      <c r="E13" s="45" t="s">
        <v>54</v>
      </c>
      <c r="F13" s="150" t="s">
        <v>9</v>
      </c>
      <c r="G13" s="151"/>
      <c r="H13" s="151"/>
      <c r="I13" s="148" t="s">
        <v>68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0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79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55</v>
      </c>
      <c r="C24" s="133"/>
      <c r="D24" s="10" t="s">
        <v>69</v>
      </c>
      <c r="E24" s="127" t="s">
        <v>25</v>
      </c>
      <c r="F24" s="127"/>
      <c r="G24" s="11"/>
      <c r="H24" s="127" t="s">
        <v>17</v>
      </c>
      <c r="I24" s="127"/>
      <c r="J24" s="81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72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76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71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 t="s">
        <v>70</v>
      </c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7">
        <f>'Диагностика КГ'!B7:C7</f>
        <v>43326</v>
      </c>
      <c r="C7" s="71" t="s">
        <v>66</v>
      </c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Хохлова О.Л.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21570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Леонтьева Т.А.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8">
        <f>ОТДЕЛЕНИЕ</f>
        <v>6180</v>
      </c>
      <c r="C11" s="68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5" t="s">
        <v>52</v>
      </c>
      <c r="F13" s="150" t="s">
        <v>9</v>
      </c>
      <c r="G13" s="151"/>
      <c r="H13" s="151"/>
      <c r="I13" s="227" t="s">
        <v>56</v>
      </c>
      <c r="J13" s="228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2"/>
      <c r="J17" s="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1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0" t="s">
        <v>16</v>
      </c>
      <c r="B20" s="190" t="s">
        <v>55</v>
      </c>
      <c r="C20" s="191"/>
      <c r="D20" s="69" t="s">
        <v>59</v>
      </c>
      <c r="E20" s="127" t="s">
        <v>25</v>
      </c>
      <c r="F20" s="127"/>
      <c r="G20" s="83">
        <v>0.33333333333333331</v>
      </c>
      <c r="H20" s="127" t="s">
        <v>28</v>
      </c>
      <c r="I20" s="127"/>
      <c r="J20" s="81" t="s">
        <v>64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4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5"/>
      <c r="B22" s="1"/>
      <c r="C22" s="1"/>
      <c r="D22" s="1"/>
      <c r="E22" s="185" t="s">
        <v>75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5"/>
      <c r="B23" s="1"/>
      <c r="C23" s="1"/>
      <c r="D23" s="66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5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5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5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5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5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5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5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5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5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5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5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5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5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5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5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5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5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5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5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5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5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5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5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5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3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57</v>
      </c>
      <c r="B54" s="211"/>
      <c r="C54" s="211"/>
      <c r="D54" s="74"/>
      <c r="E54" s="74"/>
      <c r="F54" s="74"/>
      <c r="G54" s="147" t="s">
        <v>21</v>
      </c>
      <c r="H54" s="137"/>
      <c r="I54" s="62"/>
      <c r="J54" s="63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2018-08-14T12:57:40Z</cp:lastPrinted>
  <dcterms:created xsi:type="dcterms:W3CDTF">2006-09-16T00:00:00Z</dcterms:created>
  <dcterms:modified xsi:type="dcterms:W3CDTF">2018-08-14T12:57:57Z</dcterms:modified>
  <cp:category>Рентгенэндоваскулярные хирурги</cp:category>
</cp:coreProperties>
</file>