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9\30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8" i="2" l="1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<sst xmlns="http://schemas.openxmlformats.org/spreadsheetml/2006/main" count="101" uniqueCount="76">
  <si>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</si>
  <si>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</si>
  <si>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</si>
  <si>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</si>
  <si>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</si>
  <si>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</si>
  <si>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</si>
  <si>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</si>
  <si>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</si>
  <si>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</si>
  <si>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</si>
  <si>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</si>
  <si>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</si>
  <si>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</si>
  <si>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</si>
  <si>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</si>
  <si>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</si>
  <si>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</si>
  <si>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</si>
  <si>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</si>
  <si>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</si>
  <si>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</si>
  <si>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</si>
  <si>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</si>
  <si>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</si>
  <si>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</si>
  <si>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</si>
  <si>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</si>
  <si>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</si>
  <si>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</si>
  <si>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</si>
  <si>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</si>
  <si>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</si>
  <si>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</si>
  <si>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</si>
  <si>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</si>
  <si>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</si>
  <si>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</si>
  <si>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</si>
  <si>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</si>
  <si>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</si>
  <si>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</si>
  <si>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</si>
  <si>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</si>
  <si>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</si>
  <si>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</si>
  <si>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</si>
  <si>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</si>
  <si>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</si>
  <si>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yt</t>
  </si>
  <si>
    <t>1 ml</t>
  </si>
  <si>
    <t>Sol. lidocaini 2%</t>
  </si>
  <si>
    <t xml:space="preserve">Ствол ЛКА: </t>
  </si>
  <si>
    <t>Щербаков А.С.</t>
  </si>
  <si>
    <t>50 ml</t>
  </si>
  <si>
    <t>a. dist/radialis.</t>
  </si>
  <si>
    <t>a.radialis.</t>
  </si>
  <si>
    <t>Ultravist  370</t>
  </si>
  <si>
    <r>
      <t xml:space="preserve"> С техническими сложностями удалось катетеризировать   устье ПКА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3,5 6F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BMU </t>
    </r>
    <r>
      <rPr>
        <sz val="11"/>
        <color theme="1"/>
        <rFont val="Calibri"/>
        <family val="2"/>
        <charset val="204"/>
        <scheme val="minor"/>
      </rPr>
      <t>заведен в дистальный сегмент ПКА. Сложное и длительное позиционирование баллонного катетера</t>
    </r>
    <r>
      <rPr>
        <b/>
        <sz val="11"/>
        <color theme="1"/>
        <rFont val="Calibri"/>
        <family val="2"/>
        <charset val="204"/>
        <scheme val="minor"/>
      </rPr>
      <t xml:space="preserve"> Колибри 1.5-15</t>
    </r>
    <r>
      <rPr>
        <sz val="11"/>
        <color theme="1"/>
        <rFont val="Calibri"/>
        <family val="2"/>
        <charset val="204"/>
        <scheme val="minor"/>
      </rPr>
      <t xml:space="preserve">. Удалось выполнить ангиопластику субокклюзирующего стеноза. Далее пластика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Колибри 2.5-15. </t>
    </r>
    <r>
      <rPr>
        <sz val="11"/>
        <color theme="1"/>
        <rFont val="Calibri"/>
        <family val="2"/>
        <charset val="204"/>
        <scheme val="minor"/>
      </rPr>
      <t>Сложное и длительное позиционирование стента в зону стенозов  дистального сегмента ПКА и стеноза ЗБВ. Успешная имплантация</t>
    </r>
    <r>
      <rPr>
        <b/>
        <sz val="11"/>
        <color theme="1"/>
        <rFont val="Calibri"/>
        <family val="2"/>
        <charset val="204"/>
        <scheme val="minor"/>
      </rPr>
      <t xml:space="preserve">  DES Endeavor Resolute 2.75-30, </t>
    </r>
    <r>
      <rPr>
        <sz val="11"/>
        <color theme="1"/>
        <rFont val="Calibri"/>
        <family val="2"/>
        <charset val="204"/>
        <scheme val="minor"/>
      </rPr>
      <t xml:space="preserve">давлением 16 атм. На  контрольной съемке стент раскрыт удовлетворительно, признаков краевых диссекций нет, антеградный кровоток по ПКА восстановлен, TIMI III. Пациент в стабильном состоянии переводится в ПРИТ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Время БАП - </t>
    </r>
  </si>
  <si>
    <t>Севринова О.В.</t>
  </si>
  <si>
    <t>Берина Е.В.</t>
  </si>
  <si>
    <t>Соколова М.В.</t>
  </si>
  <si>
    <t>150 ml</t>
  </si>
  <si>
    <t>ОКС ПST</t>
  </si>
  <si>
    <t>норма.</t>
  </si>
  <si>
    <t>начало 01:00</t>
  </si>
  <si>
    <t>Тараканов Г.М.</t>
  </si>
  <si>
    <t>окончание 03:10</t>
  </si>
  <si>
    <t xml:space="preserve">Попытка реканализации ПНА. </t>
  </si>
  <si>
    <t>сбалансированный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</si>
  <si>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: окклюзия от проксимального сегмента. Антеградный кровоток TIMI 0. Коллатеральный кровоток отсутствует. 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 устья 40%, стеноз среднего сегмента 45%.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 TIMI II.
</t>
    </r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>: стеноз среднего сегмента 40%, стеноз в зоне "креста" ПКА до 50%. TIMI II.</t>
    </r>
  </si>
  <si>
    <t>Реваскуляризация в бассейне ПНА.</t>
  </si>
  <si>
    <t>34.06</t>
  </si>
  <si>
    <r>
      <t>Катетеризация  устья ЛКА  выполнена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RunWay JR 3,5 6F.</t>
    </r>
    <r>
      <rPr>
        <sz val="11"/>
        <color theme="1"/>
        <rFont val="Calibri"/>
        <family val="2"/>
        <charset val="204"/>
        <scheme val="minor"/>
      </rPr>
      <t xml:space="preserve"> Предприняты многократные и длительные попытки провести коронарные проводники: </t>
    </r>
    <r>
      <rPr>
        <b/>
        <sz val="11"/>
        <color theme="1"/>
        <rFont val="Calibri"/>
        <family val="2"/>
        <charset val="204"/>
        <scheme val="minor"/>
      </rPr>
      <t>Intermediate, BMU II, PIlot II</t>
    </r>
    <r>
      <rPr>
        <sz val="11"/>
        <color theme="1"/>
        <rFont val="Calibri"/>
        <family val="2"/>
        <charset val="204"/>
        <scheme val="minor"/>
      </rPr>
      <t xml:space="preserve"> за зону окклюзии ПНА. Попытки безуспешны. Ангиографический результат не достигнут. Кровоток по ПНА не восстановлен, TIMI 0. Процедура завершена. СМ.  протокол анестезиолога.</t>
    </r>
  </si>
  <si>
    <t>Интродъюссер оставлен</t>
  </si>
  <si>
    <t xml:space="preserve">Интродъюссер оставлен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</si>
</sst>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</xdr:colOff>
      <xdr:row>35</xdr:row>
      <xdr:rowOff>0</xdr:rowOff>
    </xdr:from>
    <xdr:to>
      <xdr:col>3</xdr:col>
      <xdr:colOff>622300</xdr:colOff>
      <xdr:row>46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" y="702945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 t="s">
        <v>49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43374</v>
      </c>
      <c r="C7" s="78" t="s">
        <v>65</v>
      </c>
      <c r="D7" s="18"/>
      <c r="E7" s="125" t="s">
        <v>40</v>
      </c>
      <c r="F7" s="125"/>
      <c r="G7" s="134"/>
      <c r="H7" s="134"/>
      <c r="I7" s="139" t="s">
        <v>53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66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59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17593</v>
      </c>
      <c r="C9" s="144"/>
      <c r="D9" s="18"/>
      <c r="E9" s="18"/>
      <c r="F9" s="18"/>
      <c r="G9" s="126" t="s">
        <v>5</v>
      </c>
      <c r="H9" s="127"/>
      <c r="I9" s="123" t="s">
        <v>60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63</v>
      </c>
      <c r="C10" s="142"/>
      <c r="D10" s="18"/>
      <c r="E10" s="18"/>
      <c r="F10" s="18"/>
      <c r="G10" s="126" t="s">
        <v>35</v>
      </c>
      <c r="H10" s="127"/>
      <c r="I10" s="123" t="s">
        <v>61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7675</v>
      </c>
      <c r="C11" s="79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47</v>
      </c>
      <c r="D13" s="133"/>
      <c r="E13" s="45" t="s">
        <v>50</v>
      </c>
      <c r="F13" s="93" t="s">
        <v>9</v>
      </c>
      <c r="G13" s="94"/>
      <c r="H13" s="94"/>
      <c r="I13" s="91" t="s">
        <v>55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57</v>
      </c>
      <c r="C24" s="129"/>
      <c r="D24" s="10" t="s">
        <v>54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69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52</v>
      </c>
      <c r="F27" s="109"/>
      <c r="G27" s="110" t="s">
        <v>64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70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71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75</v>
      </c>
      <c r="B54" s="88"/>
      <c r="C54" s="88"/>
      <c r="D54" s="151" t="s">
        <v>45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33</v>
      </c>
      <c r="B1" s="222"/>
      <c r="C1" s="222"/>
      <c r="D1" s="222"/>
      <c r="E1" s="222"/>
      <c r="F1" s="222"/>
      <c r="G1" s="222"/>
      <c r="H1" s="222"/>
      <c r="I1" s="222"/>
      <c r="J1" s="223"/>
      <c r="K1" s="215" t="s">
        <v>58</v>
      </c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3">
      <c r="A5" s="195" t="s">
        <v>68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8">
        <f>'Диагностика КГ'!B7</f>
        <v>43374</v>
      </c>
      <c r="C7" s="72" t="s">
        <v>67</v>
      </c>
      <c r="D7" s="18"/>
      <c r="E7" s="125" t="s">
        <v>40</v>
      </c>
      <c r="F7" s="198"/>
      <c r="G7" s="203"/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5" t="str">
        <f>'Диагностика КГ'!B8:C8</f>
        <v>Тараканов Г.М.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Севринова О.В.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1">
        <f>'Диагностика КГ'!B9:C9</f>
        <v>17593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Берина Е.В.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Соколова М.В.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22</v>
      </c>
      <c r="B11" s="69">
        <f>ОТДЕЛЕНИЕ</f>
        <v>7675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51</v>
      </c>
      <c r="D13" s="133"/>
      <c r="E13" s="45" t="s">
        <v>50</v>
      </c>
      <c r="F13" s="93" t="s">
        <v>9</v>
      </c>
      <c r="G13" s="94"/>
      <c r="H13" s="94"/>
      <c r="I13" s="91" t="s">
        <v>56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6" t="s">
        <v>34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1" t="s">
        <v>16</v>
      </c>
      <c r="B20" s="219" t="s">
        <v>57</v>
      </c>
      <c r="C20" s="220"/>
      <c r="D20" s="70" t="s">
        <v>62</v>
      </c>
      <c r="E20" s="119" t="s">
        <v>25</v>
      </c>
      <c r="F20" s="119"/>
      <c r="G20" s="84" t="s">
        <v>72</v>
      </c>
      <c r="H20" s="119" t="s">
        <v>28</v>
      </c>
      <c r="I20" s="119"/>
      <c r="J20" s="82">
        <v>2418.86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5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6"/>
      <c r="B22" s="1"/>
      <c r="C22" s="1"/>
      <c r="D22" s="1"/>
      <c r="E22" s="226" t="s">
        <v>73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6"/>
      <c r="B23" s="1"/>
      <c r="C23" s="1"/>
      <c r="D23" s="67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6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6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6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6"/>
      <c r="B27" s="1"/>
      <c r="C27" s="1"/>
      <c r="D27" s="60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6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6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6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6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6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6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6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6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6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6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6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6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6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6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6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6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6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6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6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6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4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/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74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2018-09-23T09:49:33Z</cp:lastPrinted>
  <dcterms:created xsi:type="dcterms:W3CDTF">2006-09-16T00:00:00Z</dcterms:created>
  <dcterms:modified xsi:type="dcterms:W3CDTF">2018-10-01T00:45:12Z</dcterms:modified>
  <cp:category>Рентгенэндоваскулярные хирурги</cp:category>
</cp:coreProperties>
</file>