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0\23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<sst xmlns="http://schemas.openxmlformats.org/spreadsheetml/2006/main" count="99" uniqueCount="73">
  <si>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</si>
  <si>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</si>
  <si>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</si>
  <si>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</si>
  <si>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</si>
  <si>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</si>
  <si>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</si>
  <si>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</si>
  <si>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</si>
  <si>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</si>
  <si>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</si>
  <si>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</si>
  <si>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</si>
  <si>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</si>
  <si>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</si>
  <si>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</si>
  <si>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</si>
  <si>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</si>
  <si>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</si>
  <si>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</si>
  <si>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</si>
  <si>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</si>
  <si>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</si>
  <si>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</si>
  <si>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</si>
  <si>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</si>
  <si>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</si>
  <si>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</si>
  <si>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</si>
  <si>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</si>
  <si>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</si>
  <si>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</si>
  <si>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</si>
  <si>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</si>
  <si>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</si>
  <si>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</si>
  <si>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</si>
  <si>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</si>
  <si>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</si>
  <si>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</si>
  <si>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</si>
  <si>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</si>
  <si>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</si>
  <si>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</si>
  <si>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</si>
  <si>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</si>
  <si>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</si>
  <si>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</si>
  <si>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</si>
  <si>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1 ml</t>
  </si>
  <si>
    <t>Sol. lidocaini 2%</t>
  </si>
  <si>
    <t xml:space="preserve">Ствол ЛКА: </t>
  </si>
  <si>
    <t>Щербаков А.С.</t>
  </si>
  <si>
    <t>50 ml</t>
  </si>
  <si>
    <t>a. dist/radialis.</t>
  </si>
  <si>
    <t>a.radialis.</t>
  </si>
  <si>
    <t>Интродъюссер извлечён</t>
  </si>
  <si>
    <t>норма.</t>
  </si>
  <si>
    <t>правый</t>
  </si>
  <si>
    <t>Optiray 350</t>
  </si>
  <si>
    <t>Исаеев М.Ю.</t>
  </si>
  <si>
    <t>Мишина Е.А.</t>
  </si>
  <si>
    <t>Контроль места пункции. Повязка на 6ч.</t>
  </si>
  <si>
    <t>начало 11:19</t>
  </si>
  <si>
    <t>окончание 13:49</t>
  </si>
  <si>
    <t>Реканализация баллонной ангиопластикой со стентированием ПКА (2DES+2 BMS)</t>
  </si>
  <si>
    <t>Мицкевич Ю.С.</t>
  </si>
  <si>
    <t>ОКС ПST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</si>
  <si>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стенозы среднего сегмента до 50%, стеноз устья ДВ1 60%. Антеградный кровоток - TIMI 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стеноз среднего сегмента 30%,  стеноз проксимальной/3 ВТК 65%. 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острая тотальная окклюзия от проксимального сегмента. Антеградный кровоток - TIMI 0. TTG 1-2. Rentrop1  из ПНА. </t>
    </r>
  </si>
  <si>
    <t>Реваскуляризация в бассейне ПКА</t>
  </si>
  <si>
    <t>150 ml</t>
  </si>
  <si>
    <t>Синицина И.А.</t>
  </si>
  <si>
    <r>
      <t xml:space="preserve">Устье ПКА селективно удалось катетеризировать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Primum JR 3.5 6F.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BMWU II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ПКА. Выполнена реканализация артерии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2.5-15</t>
    </r>
    <r>
      <rPr>
        <sz val="11"/>
        <color theme="1"/>
        <rFont val="Calibri"/>
        <family val="2"/>
        <charset val="204"/>
        <scheme val="minor"/>
      </rPr>
      <t xml:space="preserve">, давлением 12 атм. На контрольной съёмке определяется дифузный стеноз на протяжении среднего сегмента с переходом на проксимальный сегмент до 80%. В область среднего сегмента последовательно имплантированы </t>
    </r>
    <r>
      <rPr>
        <b/>
        <sz val="11"/>
        <color theme="1"/>
        <rFont val="Calibri"/>
        <family val="2"/>
        <charset val="204"/>
        <scheme val="minor"/>
      </rPr>
      <t>BMS Medtronic Integrity 3.0-22 и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 DES Medtronic Endeavor Resolute 3.5-24</t>
    </r>
    <r>
      <rPr>
        <sz val="11"/>
        <color theme="1"/>
        <rFont val="Calibri"/>
        <family val="2"/>
        <charset val="204"/>
        <scheme val="minor"/>
      </rPr>
      <t xml:space="preserve">, давлением 16 атм.  При имплантации второго стента произошла дислокация на 5-7 мм в  проксимальном направлении. Принято решение в зону диастаза (расхождение стентов) имплантировать </t>
    </r>
    <r>
      <rPr>
        <b/>
        <sz val="11"/>
        <color theme="1"/>
        <rFont val="Calibri"/>
        <family val="2"/>
        <charset val="204"/>
        <scheme val="minor"/>
      </rPr>
      <t xml:space="preserve"> DES Medtronic Resolute Integrity 2.75-14, </t>
    </r>
    <r>
      <rPr>
        <sz val="11"/>
        <color theme="1"/>
        <rFont val="Calibri"/>
        <family val="2"/>
        <charset val="204"/>
        <scheme val="minor"/>
      </rPr>
      <t>давлением 20 атм.  Далее в зону проксимального сегмента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Medtronic Integrity 3.5-22</t>
    </r>
    <r>
      <rPr>
        <sz val="11"/>
        <color theme="1"/>
        <rFont val="Calibri"/>
        <family val="2"/>
        <charset val="204"/>
        <scheme val="minor"/>
      </rPr>
      <t xml:space="preserve"> .  Завершающая постдилатация зон overlapping и в зоне стента 2.75 баллоном от стента 3.5-22, давлением 16 и 18 атм. На контрольной съёмке  стенты раскрыты полностью, проходимы, антеградный кровоток по ПКА восстановлен  - TIMI III.  Пациент в стабильном состоянии переводится в БИТ для дальнейшего наблюдения и лечения.          </t>
    </r>
    <r>
      <rPr>
        <i/>
        <sz val="11"/>
        <color theme="1"/>
        <rFont val="Calibri"/>
        <family val="2"/>
        <charset val="204"/>
        <scheme val="minor"/>
      </rPr>
      <t xml:space="preserve"> Время БАП (реканализации) - 11:29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</si>
</sst>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43396</v>
      </c>
      <c r="C7" s="78" t="s">
        <v>63</v>
      </c>
      <c r="D7" s="18"/>
      <c r="E7" s="125" t="s">
        <v>40</v>
      </c>
      <c r="F7" s="125"/>
      <c r="G7" s="134"/>
      <c r="H7" s="134"/>
      <c r="I7" s="139" t="s">
        <v>52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66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71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24235</v>
      </c>
      <c r="C9" s="144"/>
      <c r="D9" s="18"/>
      <c r="E9" s="18"/>
      <c r="F9" s="18"/>
      <c r="G9" s="126" t="s">
        <v>5</v>
      </c>
      <c r="H9" s="127"/>
      <c r="I9" s="123" t="s">
        <v>60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67</v>
      </c>
      <c r="C10" s="142"/>
      <c r="D10" s="18"/>
      <c r="E10" s="18"/>
      <c r="F10" s="18"/>
      <c r="G10" s="126" t="s">
        <v>35</v>
      </c>
      <c r="H10" s="127"/>
      <c r="I10" s="123" t="s">
        <v>61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8245</v>
      </c>
      <c r="C11" s="79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47</v>
      </c>
      <c r="D13" s="133"/>
      <c r="E13" s="45" t="s">
        <v>49</v>
      </c>
      <c r="F13" s="93" t="s">
        <v>9</v>
      </c>
      <c r="G13" s="94"/>
      <c r="H13" s="94"/>
      <c r="I13" s="91" t="s">
        <v>54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59</v>
      </c>
      <c r="C24" s="129"/>
      <c r="D24" s="10" t="s">
        <v>53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58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51</v>
      </c>
      <c r="F27" s="109"/>
      <c r="G27" s="110" t="s">
        <v>57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68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69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56</v>
      </c>
      <c r="B54" s="88"/>
      <c r="C54" s="88"/>
      <c r="D54" s="151" t="s">
        <v>45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Ю.В.,Мишина Е.А."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31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33</v>
      </c>
      <c r="B1" s="222"/>
      <c r="C1" s="222"/>
      <c r="D1" s="222"/>
      <c r="E1" s="222"/>
      <c r="F1" s="222"/>
      <c r="G1" s="222"/>
      <c r="H1" s="222"/>
      <c r="I1" s="222"/>
      <c r="J1" s="223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3">
      <c r="A5" s="195" t="s">
        <v>65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8">
        <f>'Диагностика КГ'!B7</f>
        <v>43396</v>
      </c>
      <c r="C7" s="72" t="s">
        <v>64</v>
      </c>
      <c r="D7" s="18"/>
      <c r="E7" s="125" t="s">
        <v>40</v>
      </c>
      <c r="F7" s="198"/>
      <c r="G7" s="203"/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5" t="str">
        <f>'Диагностика КГ'!B8:C8</f>
        <v>Мицкевич Ю.С.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Синицина И.А.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1">
        <f>'Диагностика КГ'!B9:C9</f>
        <v>24235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Исаеев М.Ю.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Мишина Е.А.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22</v>
      </c>
      <c r="B11" s="69">
        <f>ОТДЕЛЕНИЕ</f>
        <v>8245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50</v>
      </c>
      <c r="D13" s="133"/>
      <c r="E13" s="45" t="s">
        <v>49</v>
      </c>
      <c r="F13" s="93" t="s">
        <v>9</v>
      </c>
      <c r="G13" s="94"/>
      <c r="H13" s="94"/>
      <c r="I13" s="91" t="s">
        <v>55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6" t="s">
        <v>34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1" t="s">
        <v>16</v>
      </c>
      <c r="B20" s="219" t="s">
        <v>59</v>
      </c>
      <c r="C20" s="220"/>
      <c r="D20" s="70" t="s">
        <v>70</v>
      </c>
      <c r="E20" s="119" t="s">
        <v>25</v>
      </c>
      <c r="F20" s="119"/>
      <c r="G20" s="84">
        <v>0.43333333333333335</v>
      </c>
      <c r="H20" s="119" t="s">
        <v>28</v>
      </c>
      <c r="I20" s="119"/>
      <c r="J20" s="82">
        <v>679.62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5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6"/>
      <c r="B22" s="1"/>
      <c r="C22" s="1"/>
      <c r="D22" s="1"/>
      <c r="E22" s="226" t="s">
        <v>72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6"/>
      <c r="B23" s="1"/>
      <c r="C23" s="1"/>
      <c r="D23" s="67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6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6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6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6"/>
      <c r="B27" s="1"/>
      <c r="C27" s="1"/>
      <c r="D27" s="60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6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6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6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6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6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6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6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6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6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6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6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6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6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6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6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6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6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6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6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6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4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62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56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2018-10-23T07:15:29Z</cp:lastPrinted>
  <dcterms:created xsi:type="dcterms:W3CDTF">2006-09-16T00:00:00Z</dcterms:created>
  <dcterms:modified xsi:type="dcterms:W3CDTF">2018-10-23T10:41:43Z</dcterms:modified>
  <cp:category>Рентгенэндоваскулярные хирурги</cp:category>
</cp:coreProperties>
</file>