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28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<sst xmlns="http://schemas.openxmlformats.org/spreadsheetml/2006/main" count="99" uniqueCount="72">
  <si>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</si>
  <si>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</si>
  <si>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</si>
  <si>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</si>
  <si>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</si>
  <si>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</si>
  <si>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</si>
  <si>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</si>
  <si>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</si>
  <si>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</si>
  <si>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</si>
  <si>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</si>
  <si>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</si>
  <si>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</si>
  <si>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</si>
  <si>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</si>
  <si>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</si>
  <si>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</si>
  <si>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</si>
  <si>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</si>
  <si>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</si>
  <si>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</si>
  <si>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</si>
  <si>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</si>
  <si>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</si>
  <si>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</si>
  <si>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</si>
  <si>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</si>
  <si>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</si>
  <si>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</si>
  <si>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</si>
  <si>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</si>
  <si>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</si>
  <si>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</si>
  <si>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</si>
  <si>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</si>
  <si>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</si>
  <si>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</si>
  <si>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</si>
  <si>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</si>
  <si>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</si>
  <si>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</si>
  <si>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</si>
  <si>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</si>
  <si>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</si>
  <si>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</si>
  <si>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</si>
  <si>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>Sol. lidocaini 2%</t>
  </si>
  <si>
    <t xml:space="preserve">Ствол ЛКА: </t>
  </si>
  <si>
    <t>Щербаков А.С.</t>
  </si>
  <si>
    <t>норма.</t>
  </si>
  <si>
    <t>Ultravist  370</t>
  </si>
  <si>
    <t>Блохина И.С.</t>
  </si>
  <si>
    <t>50 ml</t>
  </si>
  <si>
    <t>правый</t>
  </si>
  <si>
    <t>КОРОНАРОГРАФИЯ</t>
  </si>
  <si>
    <t>1 ml</t>
  </si>
  <si>
    <t>Родионова С.М.</t>
  </si>
  <si>
    <t>Реваскуляризация в бассейне ПНА</t>
  </si>
  <si>
    <t>ОКС ПST</t>
  </si>
  <si>
    <t>Молотков А.В</t>
  </si>
  <si>
    <t>150 ml</t>
  </si>
  <si>
    <t>a. dist/radialis.</t>
  </si>
  <si>
    <t>начало 00:25</t>
  </si>
  <si>
    <t>окончание 01:50</t>
  </si>
  <si>
    <t>Баллонная вазодилатация со стентированием ПНА (2BMS)</t>
  </si>
  <si>
    <t>Попкина А.С.</t>
  </si>
  <si>
    <t>Интродъюссер извлечён</t>
  </si>
  <si>
    <t>a.radialis.</t>
  </si>
  <si>
    <r>
      <t>Катетеризация устья ЛКА выполнена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ZenyteEX 4.0 6F,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BMWUII</t>
    </r>
    <r>
      <rPr>
        <sz val="11"/>
        <color theme="1"/>
        <rFont val="Calibri"/>
        <family val="2"/>
        <charset val="204"/>
        <scheme val="minor"/>
      </rPr>
      <t xml:space="preserve"> удалось провести за зону окклюзии в дистальный сегмент ПНА. Выполнена реканализация артерии баллонными катетерами</t>
    </r>
    <r>
      <rPr>
        <b/>
        <sz val="11"/>
        <color theme="1"/>
        <rFont val="Calibri"/>
        <family val="2"/>
        <charset val="204"/>
        <scheme val="minor"/>
      </rPr>
      <t xml:space="preserve"> Колибри 2.0-15 и Колибри 2.5-15,</t>
    </r>
    <r>
      <rPr>
        <sz val="11"/>
        <color theme="1"/>
        <rFont val="Calibri"/>
        <family val="2"/>
        <charset val="204"/>
        <scheme val="minor"/>
      </rPr>
      <t xml:space="preserve"> давлением 12-14 атм. Далее в средний сегмент имплантирован  </t>
    </r>
    <r>
      <rPr>
        <b/>
        <sz val="11"/>
        <color theme="1"/>
        <rFont val="Calibri"/>
        <family val="2"/>
        <charset val="204"/>
        <scheme val="minor"/>
      </rPr>
      <t>BMS Medtronic Integrity 2.5-22</t>
    </r>
    <r>
      <rPr>
        <sz val="11"/>
        <color theme="1"/>
        <rFont val="Calibri"/>
        <family val="2"/>
        <charset val="204"/>
        <scheme val="minor"/>
      </rPr>
      <t xml:space="preserve">, давлением 9 атм, в зону проксимального сегмента </t>
    </r>
    <r>
      <rPr>
        <b/>
        <sz val="11"/>
        <color theme="1"/>
        <rFont val="Calibri"/>
        <family val="2"/>
        <charset val="204"/>
        <scheme val="minor"/>
      </rPr>
      <t xml:space="preserve"> BMS Medtronic Integrity 2.5-18, давлением 18 атм с </t>
    </r>
    <r>
      <rPr>
        <sz val="11"/>
        <color theme="1"/>
        <rFont val="Calibri"/>
        <family val="2"/>
        <charset val="204"/>
        <scheme val="minor"/>
      </rPr>
      <t xml:space="preserve">последующей постдилатацией зоны overlapping баллоном от стента 2.5, давлением 14 атм. На контрольных съёмках стенты раскрыты удовлетворительно, проходимы, антеградный кровоток по ПНА восстановлен TIMI III, ДВ  контрастируется в полном объёме - TIMI III. Ангиографический результат удовлетворительный.              </t>
    </r>
    <r>
      <rPr>
        <b/>
        <u/>
        <sz val="11"/>
        <color theme="1"/>
        <rFont val="Calibri"/>
        <family val="2"/>
        <charset val="204"/>
        <scheme val="minor"/>
      </rPr>
      <t xml:space="preserve">  Реканализация: 00:35</t>
    </r>
  </si>
  <si>
    <t>1)Контроль места пункции. 2)Повязку снять утром в 08:00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</si>
  <si>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выраженный кальциноз. Стеноз проксимального сегмента 70%, окклюзирующий стеноз среднего сегмента, стеноз устья ДВ 90%. Антеградный кровоток - TIMI 0.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выраженный кальциноз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Гипоплазирована. Стеноз проксимального сегмента 80%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Артерия крупная. Стеноз проксимального сегмента 30%, пролонгированный стеноз  среднего сегмента 40%,  стеноз проксимальной/3 ЗНА 70%.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</si>
</sst>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8" fillId="0" borderId="32" xfId="0" applyFont="1" applyFill="1" applyBorder="1" applyProtection="1">
      <protection locked="0" hidden="1"/>
    </xf>
    <xf numFmtId="0" fontId="8" fillId="0" borderId="8" xfId="0" applyFont="1" applyFill="1" applyBorder="1" applyProtection="1"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D24" sqref="D24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123" t="s">
        <v>32</v>
      </c>
      <c r="C1" s="124"/>
      <c r="D1" s="124"/>
      <c r="E1" s="124"/>
      <c r="F1" s="124"/>
      <c r="G1" s="124"/>
      <c r="H1" s="124"/>
      <c r="I1" s="124"/>
      <c r="J1" s="1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3"/>
      <c r="B2" s="14"/>
      <c r="C2" s="126" t="s">
        <v>23</v>
      </c>
      <c r="D2" s="127"/>
      <c r="E2" s="127"/>
      <c r="F2" s="127"/>
      <c r="G2" s="127"/>
      <c r="H2" s="127"/>
      <c r="I2" s="14"/>
      <c r="J2" s="15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3"/>
      <c r="B3" s="138" t="s">
        <v>35</v>
      </c>
      <c r="C3" s="139"/>
      <c r="D3" s="139"/>
      <c r="E3" s="139"/>
      <c r="F3" s="139"/>
      <c r="G3" s="139"/>
      <c r="H3" s="139"/>
      <c r="I3" s="139"/>
      <c r="J3" s="15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3"/>
      <c r="B4" s="128" t="s">
        <v>37</v>
      </c>
      <c r="C4" s="128"/>
      <c r="D4" s="128"/>
      <c r="E4" s="128"/>
      <c r="F4" s="128"/>
      <c r="G4" s="128"/>
      <c r="H4" s="128"/>
      <c r="I4" s="128"/>
      <c r="J4" s="15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3"/>
      <c r="B5" s="140" t="s">
        <v>55</v>
      </c>
      <c r="C5" s="141"/>
      <c r="D5" s="141"/>
      <c r="E5" s="141"/>
      <c r="F5" s="141"/>
      <c r="G5" s="141"/>
      <c r="H5" s="141"/>
      <c r="I5" s="141"/>
      <c r="J5" s="15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6"/>
      <c r="B6" s="74"/>
      <c r="C6" s="17"/>
      <c r="D6" s="17"/>
      <c r="E6" s="17"/>
      <c r="F6" s="17"/>
      <c r="G6" s="18"/>
      <c r="H6" s="18"/>
      <c r="I6" s="18"/>
      <c r="J6" s="19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1" t="s">
        <v>0</v>
      </c>
      <c r="B7" s="2">
        <v>43433</v>
      </c>
      <c r="C7" s="76" t="s">
        <v>63</v>
      </c>
      <c r="D7" s="17"/>
      <c r="E7" s="129" t="s">
        <v>39</v>
      </c>
      <c r="F7" s="129"/>
      <c r="G7" s="122"/>
      <c r="H7" s="122"/>
      <c r="I7" s="112" t="s">
        <v>49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2" t="s">
        <v>3</v>
      </c>
      <c r="B8" s="132" t="s">
        <v>66</v>
      </c>
      <c r="C8" s="133"/>
      <c r="D8" s="17"/>
      <c r="E8" s="120" t="s">
        <v>4</v>
      </c>
      <c r="F8" s="121"/>
      <c r="G8" s="122" t="s">
        <v>38</v>
      </c>
      <c r="H8" s="122"/>
      <c r="I8" s="114" t="s">
        <v>57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3" t="s">
        <v>1</v>
      </c>
      <c r="B9" s="118">
        <v>8387</v>
      </c>
      <c r="C9" s="119"/>
      <c r="D9" s="17"/>
      <c r="E9" s="17"/>
      <c r="F9" s="17"/>
      <c r="G9" s="120" t="s">
        <v>5</v>
      </c>
      <c r="H9" s="121"/>
      <c r="I9" s="114" t="s">
        <v>60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1" t="s">
        <v>2</v>
      </c>
      <c r="B10" s="116" t="s">
        <v>59</v>
      </c>
      <c r="C10" s="117"/>
      <c r="D10" s="17"/>
      <c r="E10" s="17"/>
      <c r="F10" s="17"/>
      <c r="G10" s="120" t="s">
        <v>34</v>
      </c>
      <c r="H10" s="121"/>
      <c r="I10" s="114" t="s">
        <v>52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1" t="s">
        <v>22</v>
      </c>
      <c r="B11" s="75">
        <v>9277</v>
      </c>
      <c r="C11" s="77">
        <v>35</v>
      </c>
      <c r="D11" s="20"/>
      <c r="E11" s="18"/>
      <c r="F11" s="18"/>
      <c r="G11" s="120" t="s">
        <v>7</v>
      </c>
      <c r="H11" s="121"/>
      <c r="I11" s="114" t="s">
        <v>46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47</v>
      </c>
      <c r="D13" s="137"/>
      <c r="E13" s="44" t="s">
        <v>56</v>
      </c>
      <c r="F13" s="148" t="s">
        <v>9</v>
      </c>
      <c r="G13" s="149"/>
      <c r="H13" s="149"/>
      <c r="I13" s="146" t="s">
        <v>62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24</v>
      </c>
      <c r="B14" s="145"/>
      <c r="C14" s="156"/>
      <c r="D14" s="45" t="s">
        <v>33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1"/>
      <c r="B16" s="17"/>
      <c r="C16" s="17"/>
      <c r="D16" s="17"/>
      <c r="E16" s="17"/>
      <c r="F16" s="3"/>
      <c r="G16" s="17"/>
      <c r="H16" s="17"/>
      <c r="I16" s="17"/>
      <c r="J16" s="15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4"/>
      <c r="C17" s="74"/>
      <c r="D17" s="17"/>
      <c r="E17" s="17"/>
      <c r="F17" s="17"/>
      <c r="G17" s="17"/>
      <c r="H17" s="17"/>
      <c r="I17" s="17"/>
      <c r="J17" s="15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29"/>
      <c r="H18" s="84" t="s">
        <v>43</v>
      </c>
      <c r="I18" s="85"/>
      <c r="J18" s="86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40</v>
      </c>
      <c r="C19" s="151"/>
      <c r="D19" s="151"/>
      <c r="E19" s="152"/>
      <c r="F19" s="150" t="s">
        <v>42</v>
      </c>
      <c r="G19" s="153"/>
      <c r="H19" s="87"/>
      <c r="I19" s="88"/>
      <c r="J19" s="89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4"/>
      <c r="C20" s="25"/>
      <c r="D20" s="8"/>
      <c r="E20" s="26"/>
      <c r="F20" s="25"/>
      <c r="G20" s="26"/>
      <c r="H20" s="108"/>
      <c r="I20" s="109"/>
      <c r="J20" s="79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4"/>
      <c r="C21" s="17"/>
      <c r="D21" s="17"/>
      <c r="E21" s="26"/>
      <c r="F21" s="24"/>
      <c r="G21" s="22"/>
      <c r="H21" s="110" t="s">
        <v>45</v>
      </c>
      <c r="I21" s="111"/>
      <c r="J21" s="78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29"/>
      <c r="D22" s="29"/>
      <c r="E22" s="29"/>
      <c r="F22" s="29"/>
      <c r="G22" s="29"/>
      <c r="H22" s="17"/>
      <c r="I22" s="29"/>
      <c r="J22" s="30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1"/>
      <c r="D23" s="22"/>
      <c r="E23" s="22"/>
      <c r="F23" s="22"/>
      <c r="G23" s="22"/>
      <c r="H23" s="22"/>
      <c r="I23" s="22"/>
      <c r="J23" s="23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6" t="s">
        <v>16</v>
      </c>
      <c r="B24" s="130" t="s">
        <v>51</v>
      </c>
      <c r="C24" s="131"/>
      <c r="D24" s="226" t="s">
        <v>53</v>
      </c>
      <c r="E24" s="125" t="s">
        <v>25</v>
      </c>
      <c r="F24" s="125"/>
      <c r="G24" s="10"/>
      <c r="H24" s="125" t="s">
        <v>17</v>
      </c>
      <c r="I24" s="125"/>
      <c r="J24" s="80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1"/>
      <c r="B26" s="17"/>
      <c r="C26" s="17"/>
      <c r="D26" s="17"/>
      <c r="E26" s="158" t="s">
        <v>20</v>
      </c>
      <c r="F26" s="158"/>
      <c r="G26" s="158"/>
      <c r="H26" s="159" t="s">
        <v>54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1"/>
      <c r="B27" s="17"/>
      <c r="C27" s="17"/>
      <c r="D27" s="17"/>
      <c r="E27" s="162" t="s">
        <v>48</v>
      </c>
      <c r="F27" s="163"/>
      <c r="G27" s="164" t="s">
        <v>50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1"/>
      <c r="B28" s="17"/>
      <c r="C28" s="17"/>
      <c r="D28" s="17"/>
      <c r="E28" s="102" t="s">
        <v>71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1"/>
      <c r="B29" s="17"/>
      <c r="C29" s="17"/>
      <c r="D29" s="17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1"/>
      <c r="B30" s="17"/>
      <c r="C30" s="17"/>
      <c r="D30" s="17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1"/>
      <c r="B31" s="17"/>
      <c r="C31" s="17"/>
      <c r="D31" s="17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1"/>
      <c r="B32" s="17"/>
      <c r="C32" s="17"/>
      <c r="D32" s="17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1"/>
      <c r="B33" s="17"/>
      <c r="C33" s="17"/>
      <c r="D33" s="17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1"/>
      <c r="B34" s="17"/>
      <c r="C34" s="17"/>
      <c r="D34" s="17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1"/>
      <c r="B35" s="17"/>
      <c r="C35" s="17"/>
      <c r="D35" s="17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1"/>
      <c r="B36" s="17"/>
      <c r="C36" s="17"/>
      <c r="D36" s="17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2" t="s">
        <v>12</v>
      </c>
      <c r="B37" s="33"/>
      <c r="C37" s="33"/>
      <c r="D37" s="33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4"/>
      <c r="B38" s="33"/>
      <c r="C38" s="33"/>
      <c r="D38" s="33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5" t="s">
        <v>18</v>
      </c>
      <c r="B39" s="36"/>
      <c r="C39" s="36"/>
      <c r="D39" s="36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5"/>
      <c r="B40" s="36"/>
      <c r="C40" s="36"/>
      <c r="D40" s="36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5"/>
      <c r="B41" s="36"/>
      <c r="C41" s="36"/>
      <c r="D41" s="36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5"/>
      <c r="B42" s="36"/>
      <c r="C42" s="36"/>
      <c r="D42" s="36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5"/>
      <c r="B43" s="36"/>
      <c r="C43" s="36"/>
      <c r="D43" s="36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5"/>
      <c r="B44" s="36"/>
      <c r="C44" s="36"/>
      <c r="D44" s="36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5"/>
      <c r="B45" s="36"/>
      <c r="C45" s="36"/>
      <c r="D45" s="36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5"/>
      <c r="B46" s="36"/>
      <c r="C46" s="36"/>
      <c r="D46" s="36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2" t="s">
        <v>29</v>
      </c>
      <c r="B47" s="93"/>
      <c r="C47" s="36"/>
      <c r="D47" s="36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58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4"/>
      <c r="B52" s="95"/>
      <c r="C52" s="96"/>
      <c r="D52" s="96"/>
      <c r="E52" s="96"/>
      <c r="F52" s="96"/>
      <c r="G52" s="96"/>
      <c r="H52" s="96"/>
      <c r="I52" s="96"/>
      <c r="J52" s="97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8"/>
      <c r="B53" s="96"/>
      <c r="C53" s="96"/>
      <c r="D53" s="96"/>
      <c r="E53" s="96"/>
      <c r="F53" s="96"/>
      <c r="G53" s="96"/>
      <c r="H53" s="96"/>
      <c r="I53" s="96"/>
      <c r="J53" s="97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67</v>
      </c>
      <c r="B54" s="144"/>
      <c r="C54" s="144"/>
      <c r="D54" s="90" t="s">
        <v>44</v>
      </c>
      <c r="E54" s="91"/>
      <c r="F54" s="37"/>
      <c r="G54" s="37"/>
      <c r="H54" s="145" t="s">
        <v>21</v>
      </c>
      <c r="I54" s="135"/>
      <c r="J54" s="38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39"/>
      <c r="B55" s="39"/>
      <c r="C55" s="39"/>
      <c r="D55" s="39"/>
      <c r="E55" s="39"/>
      <c r="F55" s="39"/>
      <c r="G55" s="39"/>
      <c r="H55" s="39"/>
      <c r="I55" s="17"/>
      <c r="J55" s="40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32</v>
      </c>
      <c r="B1" s="190"/>
      <c r="C1" s="190"/>
      <c r="D1" s="190"/>
      <c r="E1" s="190"/>
      <c r="F1" s="190"/>
      <c r="G1" s="190"/>
      <c r="H1" s="190"/>
      <c r="I1" s="190"/>
      <c r="J1" s="191"/>
      <c r="K1" s="181"/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35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37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3">
      <c r="A5" s="197" t="s">
        <v>65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6"/>
      <c r="B6" s="47"/>
      <c r="C6" s="17"/>
      <c r="D6" s="17"/>
      <c r="E6" s="17"/>
      <c r="F6" s="17"/>
      <c r="G6" s="18"/>
      <c r="H6" s="18"/>
      <c r="I6" s="18"/>
      <c r="J6" s="19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1" t="s">
        <v>0</v>
      </c>
      <c r="B7" s="67">
        <f>'Диагностика КГ'!B7</f>
        <v>43433</v>
      </c>
      <c r="C7" s="70" t="s">
        <v>64</v>
      </c>
      <c r="D7" s="17"/>
      <c r="E7" s="129" t="s">
        <v>39</v>
      </c>
      <c r="F7" s="200"/>
      <c r="G7" s="205"/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2" t="s">
        <v>3</v>
      </c>
      <c r="B8" s="185" t="str">
        <f>'Диагностика КГ'!B8:C8</f>
        <v>Попкина А.С.</v>
      </c>
      <c r="C8" s="203"/>
      <c r="D8" s="17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Родионова С.М.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3" t="s">
        <v>1</v>
      </c>
      <c r="B9" s="215">
        <f>'Диагностика КГ'!B9:C9</f>
        <v>8387</v>
      </c>
      <c r="C9" s="216"/>
      <c r="D9" s="17"/>
      <c r="E9" s="17"/>
      <c r="F9" s="39"/>
      <c r="G9" s="217" t="s">
        <v>5</v>
      </c>
      <c r="H9" s="218"/>
      <c r="I9" s="185" t="str">
        <f>'Диагностика КГ'!I9:J9</f>
        <v>Молотков А.В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1" t="s">
        <v>2</v>
      </c>
      <c r="B10" s="219" t="str">
        <f>'Диагностика КГ'!B10:C10</f>
        <v>ОКС ПST</v>
      </c>
      <c r="C10" s="220"/>
      <c r="D10" s="17"/>
      <c r="E10" s="17"/>
      <c r="F10" s="17"/>
      <c r="G10" s="120" t="s">
        <v>6</v>
      </c>
      <c r="H10" s="121"/>
      <c r="I10" s="185" t="str">
        <f>'Диагностика КГ'!I10:J10</f>
        <v>Блохина И.С.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1" t="s">
        <v>22</v>
      </c>
      <c r="B11" s="68">
        <f>ОТДЕЛЕНИЕ</f>
        <v>9277</v>
      </c>
      <c r="C11" s="68">
        <f>'Диагностика КГ'!C11</f>
        <v>35</v>
      </c>
      <c r="D11" s="20"/>
      <c r="E11" s="18"/>
      <c r="F11" s="18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47</v>
      </c>
      <c r="D13" s="137"/>
      <c r="E13" s="44" t="s">
        <v>56</v>
      </c>
      <c r="F13" s="148" t="s">
        <v>9</v>
      </c>
      <c r="G13" s="149"/>
      <c r="H13" s="149"/>
      <c r="I13" s="146" t="s">
        <v>68</v>
      </c>
      <c r="J13" s="147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24</v>
      </c>
      <c r="B14" s="145"/>
      <c r="C14" s="156"/>
      <c r="D14" s="45" t="s">
        <v>33</v>
      </c>
      <c r="E14" s="171" t="s">
        <v>26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48"/>
      <c r="B15" s="177" t="s">
        <v>36</v>
      </c>
      <c r="C15" s="175"/>
      <c r="D15" s="175"/>
      <c r="E15" s="178"/>
      <c r="F15" s="174" t="s">
        <v>27</v>
      </c>
      <c r="G15" s="178"/>
      <c r="H15" s="174" t="s">
        <v>41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5"/>
      <c r="C16" s="52"/>
      <c r="D16" s="52"/>
      <c r="E16" s="53"/>
      <c r="F16" s="51"/>
      <c r="G16" s="54"/>
      <c r="H16" s="17"/>
      <c r="I16" s="71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49" t="s">
        <v>13</v>
      </c>
      <c r="B17" s="56"/>
      <c r="C17" s="57"/>
      <c r="D17" s="58"/>
      <c r="E17" s="27"/>
      <c r="F17" s="57"/>
      <c r="G17" s="27"/>
      <c r="H17" s="83"/>
      <c r="I17" s="81"/>
      <c r="J17" s="60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7"/>
      <c r="D18" s="17"/>
      <c r="E18" s="17"/>
      <c r="F18" s="17"/>
      <c r="G18" s="17"/>
      <c r="H18" s="28"/>
      <c r="I18" s="28"/>
      <c r="J18" s="30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0"/>
      <c r="D19" s="50"/>
      <c r="E19" s="50"/>
      <c r="F19" s="50"/>
      <c r="G19" s="50"/>
      <c r="H19" s="50"/>
      <c r="I19" s="50"/>
      <c r="J19" s="61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69" t="s">
        <v>16</v>
      </c>
      <c r="B20" s="187" t="s">
        <v>51</v>
      </c>
      <c r="C20" s="188"/>
      <c r="D20" s="225" t="s">
        <v>61</v>
      </c>
      <c r="E20" s="125" t="s">
        <v>25</v>
      </c>
      <c r="F20" s="125"/>
      <c r="G20" s="82">
        <v>0.75</v>
      </c>
      <c r="H20" s="125" t="s">
        <v>28</v>
      </c>
      <c r="I20" s="125"/>
      <c r="J20" s="80">
        <v>676.39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4"/>
      <c r="E21" s="221" t="s">
        <v>30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5"/>
      <c r="B22" s="1"/>
      <c r="C22" s="1"/>
      <c r="D22" s="1"/>
      <c r="E22" s="224" t="s">
        <v>69</v>
      </c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5"/>
      <c r="B23" s="1"/>
      <c r="C23" s="1"/>
      <c r="D23" s="66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5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5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5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5"/>
      <c r="B27" s="1"/>
      <c r="C27" s="1"/>
      <c r="D27" s="59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5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5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5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5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5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5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5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5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5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5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5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5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5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5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5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5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5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5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5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5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31</v>
      </c>
      <c r="B48" s="210"/>
      <c r="C48" s="72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70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67</v>
      </c>
      <c r="B54" s="208"/>
      <c r="C54" s="208"/>
      <c r="D54" s="73"/>
      <c r="E54" s="73"/>
      <c r="F54" s="73"/>
      <c r="G54" s="145" t="s">
        <v>21</v>
      </c>
      <c r="H54" s="135"/>
      <c r="I54" s="62"/>
      <c r="J54" s="63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2018-11-28T23:18:19Z</cp:lastPrinted>
  <dcterms:created xsi:type="dcterms:W3CDTF">2006-09-16T00:00:00Z</dcterms:created>
  <dcterms:modified xsi:type="dcterms:W3CDTF">2018-11-28T23:18:23Z</dcterms:modified>
  <cp:category>Рентгенэндоваскулярные хирурги</cp:category>
</cp:coreProperties>
</file>