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04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<sst xmlns="http://schemas.openxmlformats.org/spreadsheetml/2006/main" count="102" uniqueCount="75">
  <si>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</si>
  <si>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</si>
  <si>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</si>
  <si>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</si>
  <si>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</si>
  <si>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</si>
  <si>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</si>
  <si>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</si>
  <si>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</si>
  <si>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</si>
  <si>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</si>
  <si>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</si>
  <si>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</si>
  <si>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</si>
  <si>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</si>
  <si>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</si>
  <si>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</si>
  <si>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</si>
  <si>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</si>
  <si>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</si>
  <si>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</si>
  <si>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</si>
  <si>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</si>
  <si>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</si>
  <si>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</si>
  <si>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</si>
  <si>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</si>
  <si>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</si>
  <si>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</si>
  <si>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</si>
  <si>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</si>
  <si>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</si>
  <si>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</si>
  <si>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</si>
  <si>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</si>
  <si>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</si>
  <si>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</si>
  <si>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</si>
  <si>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</si>
  <si>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</si>
  <si>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</si>
  <si>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</si>
  <si>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</si>
  <si>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</si>
  <si>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</si>
  <si>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</si>
  <si>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</si>
  <si>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</si>
  <si>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</si>
  <si>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</si>
  <si>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</si>
  <si>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ОКС БПST</t>
  </si>
  <si>
    <t>Доза mGy/cGy*cm2</t>
  </si>
  <si>
    <t>a. dist/radialis.</t>
  </si>
  <si>
    <t>Интродъюссер извлечён</t>
  </si>
  <si>
    <t>1 ml</t>
  </si>
  <si>
    <t>a.radialis.</t>
  </si>
  <si>
    <t>Герасимов М.М.</t>
  </si>
  <si>
    <t>Мишина Е.А.</t>
  </si>
  <si>
    <t>Севринова О.В.</t>
  </si>
  <si>
    <t>XB 3.5 6F</t>
  </si>
  <si>
    <t>150 ml</t>
  </si>
  <si>
    <t>Optiray 350</t>
  </si>
  <si>
    <t>50 ml</t>
  </si>
  <si>
    <t>норма</t>
  </si>
  <si>
    <t xml:space="preserve">Контроль места пункции. Повязка на 6ч. </t>
  </si>
  <si>
    <t>начало 19:00</t>
  </si>
  <si>
    <t>Чудова Е.Л.</t>
  </si>
  <si>
    <t>окончание 20:10</t>
  </si>
  <si>
    <t>945,18/9186,59</t>
  </si>
  <si>
    <t>Баллонная ангиопластика со стентированием ИМА 1 (DES) и ОА 1 (DES)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</si>
  <si>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</si>
  <si>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менее 30%. Антеградный кровоток TIMI III. ИМА: субокклюзия от устья (д.артерии не менее 2.5 мм) - Антеградный кровоток TIMI II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90%, функционая хроническая окклюзия дистального сегмента с градацией антеградного кровотока - TIMI II за счёт "bridge" коллатералей. Антеградный кровоток TIMI III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не более 30%. Антеградный кровоток TIMI III        </t>
    </r>
  </si>
  <si>
    <t>Реваскуляризация в бассейне ИМА и ОА.</t>
  </si>
  <si>
    <r>
      <t xml:space="preserve">Катетеризация устья ЛКА выполнена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VistaBriteTip XB 3.5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BMWUII </t>
    </r>
    <r>
      <rPr>
        <sz val="11"/>
        <color theme="1"/>
        <rFont val="Calibri"/>
        <family val="2"/>
        <charset val="204"/>
        <scheme val="minor"/>
      </rPr>
      <t xml:space="preserve">заведен  до  дистального сегмента ОА. Выполнена баллонная ангиопластика 90% стеноза ОА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 xml:space="preserve">. В зону проксимального сегмента ОА имплантирован </t>
    </r>
    <r>
      <rPr>
        <b/>
        <sz val="11"/>
        <color theme="1"/>
        <rFont val="Calibri"/>
        <family val="2"/>
        <charset val="204"/>
        <scheme val="minor"/>
      </rPr>
      <t>DES Endeavor Resolute 2.5-24</t>
    </r>
    <r>
      <rPr>
        <sz val="11"/>
        <color theme="1"/>
        <rFont val="Calibri"/>
        <family val="2"/>
        <charset val="204"/>
        <scheme val="minor"/>
      </rPr>
      <t>, давлением 10 атм. Далее коронарный проводник BMWUII заведен в дистальный сегмент ИМА. Выполнена баллонная ангиопластика субокклюзирующего стеноза ИМА баллонным катетером Колибри 2.0-15. Проксимальнее на 2 мм от устья ИМА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Endeavor Resolute 2.5-24</t>
    </r>
    <r>
      <rPr>
        <sz val="11"/>
        <color theme="1"/>
        <rFont val="Calibri"/>
        <family val="2"/>
        <charset val="204"/>
        <scheme val="minor"/>
      </rPr>
      <t xml:space="preserve">, давлением 10 атм. На контрольных съёмках стенты раскрыты удовлетворительно, проходимы, кровоток по ИМА и ОА сохранен с контрастированием дистальных сегментов. Пациент в стабильном состоянии переводится в БИТ для дальнейшего наблюдения и лечения.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</si>
</sst>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3" fillId="0" borderId="24" xfId="0" applyFont="1" applyFill="1" applyBorder="1" applyAlignment="1">
      <alignment horizontal="left" vertical="center"/>
    </xf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43438</v>
      </c>
      <c r="C7" s="77" t="s">
        <v>66</v>
      </c>
      <c r="D7" s="18"/>
      <c r="E7" s="126" t="s">
        <v>38</v>
      </c>
      <c r="F7" s="126"/>
      <c r="G7" s="135"/>
      <c r="H7" s="135"/>
      <c r="I7" s="140" t="s">
        <v>49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67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59</v>
      </c>
      <c r="J8" s="125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20235</v>
      </c>
      <c r="C9" s="145"/>
      <c r="D9" s="18"/>
      <c r="E9" s="18"/>
      <c r="F9" s="18"/>
      <c r="G9" s="127" t="s">
        <v>5</v>
      </c>
      <c r="H9" s="128"/>
      <c r="I9" s="124" t="s">
        <v>57</v>
      </c>
      <c r="J9" s="125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51</v>
      </c>
      <c r="C10" s="143"/>
      <c r="D10" s="18"/>
      <c r="E10" s="18"/>
      <c r="F10" s="18"/>
      <c r="G10" s="127" t="s">
        <v>33</v>
      </c>
      <c r="H10" s="128"/>
      <c r="I10" s="124" t="s">
        <v>58</v>
      </c>
      <c r="J10" s="125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6">
        <v>9462</v>
      </c>
      <c r="C11" s="78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45</v>
      </c>
      <c r="D13" s="134"/>
      <c r="E13" s="45" t="s">
        <v>55</v>
      </c>
      <c r="F13" s="93" t="s">
        <v>9</v>
      </c>
      <c r="G13" s="94"/>
      <c r="H13" s="94"/>
      <c r="I13" s="91" t="s">
        <v>53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0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79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9" t="s">
        <v>62</v>
      </c>
      <c r="C24" s="130"/>
      <c r="D24" s="10" t="s">
        <v>63</v>
      </c>
      <c r="E24" s="120" t="s">
        <v>24</v>
      </c>
      <c r="F24" s="120"/>
      <c r="G24" s="11"/>
      <c r="H24" s="119" t="s">
        <v>52</v>
      </c>
      <c r="I24" s="120"/>
      <c r="J24" s="81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48</v>
      </c>
      <c r="F27" s="109"/>
      <c r="G27" s="110" t="s">
        <v>64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73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54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50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70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7">
        <f>'Диагностика КГ'!B7</f>
        <v>43438</v>
      </c>
      <c r="C7" s="71" t="s">
        <v>68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Чудова Е.Л.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Севринова О.В.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20235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Герасимов М.М.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Мишина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8">
        <f>ОТДЕЛЕНИЕ</f>
        <v>9462</v>
      </c>
      <c r="C11" s="68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47</v>
      </c>
      <c r="D13" s="134"/>
      <c r="E13" s="45" t="s">
        <v>55</v>
      </c>
      <c r="F13" s="93" t="s">
        <v>9</v>
      </c>
      <c r="G13" s="94"/>
      <c r="H13" s="94"/>
      <c r="I13" s="91" t="s">
        <v>56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82"/>
      <c r="J17" s="85" t="s">
        <v>60</v>
      </c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0" t="s">
        <v>16</v>
      </c>
      <c r="B20" s="221" t="s">
        <v>62</v>
      </c>
      <c r="C20" s="222"/>
      <c r="D20" s="69" t="s">
        <v>61</v>
      </c>
      <c r="E20" s="120" t="s">
        <v>24</v>
      </c>
      <c r="F20" s="120"/>
      <c r="G20" s="83">
        <v>0.58333333333333337</v>
      </c>
      <c r="H20" s="190" t="s">
        <v>52</v>
      </c>
      <c r="I20" s="120"/>
      <c r="J20" s="81" t="s">
        <v>69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4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5"/>
      <c r="B22" s="1"/>
      <c r="C22" s="1"/>
      <c r="D22" s="1"/>
      <c r="E22" s="228" t="s">
        <v>74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5"/>
      <c r="B23" s="1"/>
      <c r="C23" s="1"/>
      <c r="D23" s="66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5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5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5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5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5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5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5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5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5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5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5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5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5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5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5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5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5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5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5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5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5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5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5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5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3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65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54</v>
      </c>
      <c r="B54" s="175"/>
      <c r="C54" s="175"/>
      <c r="D54" s="74"/>
      <c r="E54" s="74"/>
      <c r="F54" s="74"/>
      <c r="G54" s="89" t="s">
        <v>20</v>
      </c>
      <c r="H54" s="90"/>
      <c r="I54" s="62"/>
      <c r="J54" s="63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2018-12-04T14:32:07Z</cp:lastPrinted>
  <dcterms:created xsi:type="dcterms:W3CDTF">2006-09-16T00:00:00Z</dcterms:created>
  <dcterms:modified xsi:type="dcterms:W3CDTF">2018-12-04T17:25:40Z</dcterms:modified>
  <cp:category>Рентгенэндоваскулярные хирурги</cp:category>
</cp:coreProperties>
</file>