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2\29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<sst xmlns="http://schemas.openxmlformats.org/spreadsheetml/2006/main" count="101" uniqueCount="76">
  <si>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</si>
  <si>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</si>
  <si>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</si>
  <si>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</si>
  <si>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</si>
  <si>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</si>
  <si>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</si>
  <si>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</si>
  <si>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</si>
  <si>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</si>
  <si>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</si>
  <si>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</si>
  <si>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</si>
  <si>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</si>
  <si>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</si>
  <si>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</si>
  <si>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</si>
  <si>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</si>
  <si>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</si>
  <si>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</si>
  <si>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</si>
  <si>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</si>
  <si>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</si>
  <si>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</si>
  <si>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</si>
  <si>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</si>
  <si>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</si>
  <si>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</si>
  <si>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</si>
  <si>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</si>
  <si>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</si>
  <si>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</si>
  <si>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</si>
  <si>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</si>
  <si>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</si>
  <si>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</si>
  <si>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</si>
  <si>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</si>
  <si>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</si>
  <si>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</si>
  <si>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</si>
  <si>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</si>
  <si>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</si>
  <si>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</si>
  <si>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</si>
  <si>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</si>
  <si>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</si>
  <si>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</si>
  <si>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</si>
  <si>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</si>
  <si>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</si>
  <si>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</si>
  <si>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</si>
  <si>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</si>
  <si>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правый</t>
  </si>
  <si>
    <t>Реваскуляризация в бассейне ПКА</t>
  </si>
  <si>
    <t>a. dist/radialis.</t>
  </si>
  <si>
    <t>Интродъюссер извлечён</t>
  </si>
  <si>
    <t>1 ml</t>
  </si>
  <si>
    <t>a.radialis.</t>
  </si>
  <si>
    <t>Стентирование правой коронарной артерии (1DES)</t>
  </si>
  <si>
    <t>Optiray 350</t>
  </si>
  <si>
    <t>Omnipaque 350</t>
  </si>
  <si>
    <t xml:space="preserve">Контроль места пункции. Повязка на 6ч. </t>
  </si>
  <si>
    <t>Капралова Е.А.</t>
  </si>
  <si>
    <t>начало 16:20</t>
  </si>
  <si>
    <t>окончание 17:20</t>
  </si>
  <si>
    <t>Куровский В.Д.</t>
  </si>
  <si>
    <t>ОКС ПST</t>
  </si>
  <si>
    <t>Александрова И.А.</t>
  </si>
  <si>
    <t>Алесандрова О.А.</t>
  </si>
  <si>
    <t>стеноз диста./3 40%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</si>
  <si>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стенозы среднего сегмента до 45%.  Антеградный кровоток - TIMI III. ИМА: стеноз ср/3 40%. Антеградный кровоток - TIMI 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стенозы ср/3 35%. Антеградный кровоток - TIMI III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45% и  55%, стенозы среднего сегмента 60%. субокклюзия в зоне "креста" ПКА Антеградный кровоток - TIMI II.</t>
    </r>
  </si>
  <si>
    <t>150 ml</t>
  </si>
  <si>
    <t>798,93/7562,56</t>
  </si>
  <si>
    <r>
      <t xml:space="preserve">Катетеризация 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3.5 6F.</t>
    </r>
    <r>
      <rPr>
        <sz val="11"/>
        <color theme="1"/>
        <rFont val="Calibri"/>
        <family val="2"/>
        <charset val="204"/>
        <scheme val="minor"/>
      </rPr>
      <t xml:space="preserve"> По проводнику</t>
    </r>
    <r>
      <rPr>
        <b/>
        <sz val="11"/>
        <color theme="1"/>
        <rFont val="Calibri"/>
        <family val="2"/>
        <charset val="204"/>
        <scheme val="minor"/>
      </rPr>
      <t xml:space="preserve"> floppy</t>
    </r>
    <r>
      <rPr>
        <sz val="11"/>
        <color theme="1"/>
        <rFont val="Calibri"/>
        <family val="2"/>
        <charset val="204"/>
        <scheme val="minor"/>
      </rPr>
      <t xml:space="preserve"> в зону субокклюзии ПКА позиционирован и имплантирован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3.5-18, </t>
    </r>
    <r>
      <rPr>
        <sz val="11"/>
        <color theme="1"/>
        <rFont val="Calibri"/>
        <family val="2"/>
        <charset val="204"/>
        <scheme val="minor"/>
      </rPr>
      <t xml:space="preserve">давлением 16 атм.   На контрольных съёмках стент раскрыт удовлетворительно, проходим, антеградный кровоток по ПКА  - TIMI III. Баллонный катетер </t>
    </r>
    <r>
      <rPr>
        <b/>
        <sz val="11"/>
        <color theme="1"/>
        <rFont val="Calibri"/>
        <family val="2"/>
        <charset val="204"/>
        <scheme val="minor"/>
      </rPr>
      <t>Колибри 2.0-15</t>
    </r>
    <r>
      <rPr>
        <sz val="11"/>
        <color theme="1"/>
        <rFont val="Calibri"/>
        <family val="2"/>
        <charset val="204"/>
        <scheme val="minor"/>
      </rPr>
      <t xml:space="preserve"> позиционировать в устье ЗБВ не удалось. Ангиографический результат удовлетворительный, успешный.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</si>
</sst>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32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35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37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31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43463</v>
      </c>
      <c r="C7" s="78" t="s">
        <v>65</v>
      </c>
      <c r="D7" s="18"/>
      <c r="E7" s="125" t="s">
        <v>39</v>
      </c>
      <c r="F7" s="125"/>
      <c r="G7" s="134"/>
      <c r="H7" s="134"/>
      <c r="I7" s="139" t="s">
        <v>50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67</v>
      </c>
      <c r="C8" s="131"/>
      <c r="D8" s="18"/>
      <c r="E8" s="126" t="s">
        <v>4</v>
      </c>
      <c r="F8" s="127"/>
      <c r="G8" s="134" t="s">
        <v>38</v>
      </c>
      <c r="H8" s="134"/>
      <c r="I8" s="123" t="s">
        <v>69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17472</v>
      </c>
      <c r="C9" s="144"/>
      <c r="D9" s="18"/>
      <c r="E9" s="18"/>
      <c r="F9" s="18"/>
      <c r="G9" s="126" t="s">
        <v>5</v>
      </c>
      <c r="H9" s="127"/>
      <c r="I9" s="123" t="s">
        <v>70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68</v>
      </c>
      <c r="C10" s="142"/>
      <c r="D10" s="18"/>
      <c r="E10" s="18"/>
      <c r="F10" s="18"/>
      <c r="G10" s="126" t="s">
        <v>34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10127</v>
      </c>
      <c r="C11" s="79">
        <v>35</v>
      </c>
      <c r="D11" s="21"/>
      <c r="E11" s="19"/>
      <c r="F11" s="19"/>
      <c r="G11" s="126" t="s">
        <v>7</v>
      </c>
      <c r="H11" s="127"/>
      <c r="I11" s="123" t="s">
        <v>47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46</v>
      </c>
      <c r="D13" s="133"/>
      <c r="E13" s="45" t="s">
        <v>58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40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45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61</v>
      </c>
      <c r="C24" s="129"/>
      <c r="D24" s="10" t="s">
        <v>52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49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28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55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44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32</v>
      </c>
      <c r="B1" s="223"/>
      <c r="C1" s="223"/>
      <c r="D1" s="223"/>
      <c r="E1" s="223"/>
      <c r="F1" s="223"/>
      <c r="G1" s="223"/>
      <c r="H1" s="223"/>
      <c r="I1" s="223"/>
      <c r="J1" s="224"/>
      <c r="K1" s="216" t="s">
        <v>51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35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37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3">
      <c r="A5" s="196" t="s">
        <v>60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43463</v>
      </c>
      <c r="C7" s="72" t="s">
        <v>66</v>
      </c>
      <c r="D7" s="18"/>
      <c r="E7" s="125" t="s">
        <v>39</v>
      </c>
      <c r="F7" s="199"/>
      <c r="G7" s="204"/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Куровский В.Д.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17472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Алесандрова О.А.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22</v>
      </c>
      <c r="B11" s="69">
        <f>ОТДЕЛЕНИЕ</f>
        <v>10127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58</v>
      </c>
      <c r="F13" s="93" t="s">
        <v>9</v>
      </c>
      <c r="G13" s="94"/>
      <c r="H13" s="94"/>
      <c r="I13" s="91" t="s">
        <v>59</v>
      </c>
      <c r="J13" s="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24</v>
      </c>
      <c r="B14" s="89"/>
      <c r="C14" s="102"/>
      <c r="D14" s="46" t="s">
        <v>33</v>
      </c>
      <c r="E14" s="206" t="s">
        <v>26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36</v>
      </c>
      <c r="C15" s="210"/>
      <c r="D15" s="210"/>
      <c r="E15" s="213"/>
      <c r="F15" s="209" t="s">
        <v>27</v>
      </c>
      <c r="G15" s="213"/>
      <c r="H15" s="209" t="s">
        <v>41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0" t="s">
        <v>62</v>
      </c>
      <c r="C20" s="221"/>
      <c r="D20" s="70" t="s">
        <v>73</v>
      </c>
      <c r="E20" s="119" t="s">
        <v>25</v>
      </c>
      <c r="F20" s="119"/>
      <c r="G20" s="84">
        <v>0.45833333333333331</v>
      </c>
      <c r="H20" s="189" t="s">
        <v>53</v>
      </c>
      <c r="I20" s="119"/>
      <c r="J20" s="82" t="s">
        <v>74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90" t="s">
        <v>29</v>
      </c>
      <c r="F21" s="191"/>
      <c r="G21" s="191"/>
      <c r="H21" s="191"/>
      <c r="I21" s="191"/>
      <c r="J21" s="192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27" t="s">
        <v>75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30</v>
      </c>
      <c r="B48" s="176"/>
      <c r="C48" s="74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63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57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2018-12-29T16:17:38Z</dcterms:modified>
  <cp:category>Рентгенэндоваскулярные хирурги</cp:category>
</cp:coreProperties>
</file>