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1\02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<sst xmlns="http://schemas.openxmlformats.org/spreadsheetml/2006/main" count="101" uniqueCount="76">
  <si>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</si>
  <si>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</si>
  <si>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</si>
  <si>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</si>
  <si>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</si>
  <si>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</si>
  <si>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</si>
  <si>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</si>
  <si>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</si>
  <si>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</si>
  <si>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</si>
  <si>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</si>
  <si>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</si>
  <si>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</si>
  <si>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</si>
  <si>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</si>
  <si>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</si>
  <si>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</si>
  <si>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</si>
  <si>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</si>
  <si>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</si>
  <si>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</si>
  <si>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</si>
  <si>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</si>
  <si>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</si>
  <si>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</si>
  <si>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</si>
  <si>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</si>
  <si>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</si>
  <si>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</si>
  <si>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</si>
  <si>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</si>
  <si>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</si>
  <si>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</si>
  <si>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</si>
  <si>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</si>
  <si>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</si>
  <si>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</si>
  <si>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</si>
  <si>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</si>
  <si>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</si>
  <si>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</si>
  <si>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</si>
  <si>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</si>
  <si>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</si>
  <si>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</si>
  <si>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</si>
  <si>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</si>
  <si>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</si>
  <si>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</si>
  <si>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</si>
  <si>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</si>
  <si>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Доза mGy/cGy*cm2</t>
  </si>
  <si>
    <t>a. dist/radialis.</t>
  </si>
  <si>
    <t>Интродъюссер извлечён</t>
  </si>
  <si>
    <t>1 ml</t>
  </si>
  <si>
    <t>ОКС ПST</t>
  </si>
  <si>
    <t>Optiray 350</t>
  </si>
  <si>
    <t>Omnipaque 350</t>
  </si>
  <si>
    <t xml:space="preserve">Контроль места пункции. Повязка на 6ч. </t>
  </si>
  <si>
    <t>Тимошенко Н.С.</t>
  </si>
  <si>
    <t>Молотков А.В</t>
  </si>
  <si>
    <t>Капралова Е.А.</t>
  </si>
  <si>
    <t>норма.</t>
  </si>
  <si>
    <t>50 ml</t>
  </si>
  <si>
    <t>a.radialis.</t>
  </si>
  <si>
    <t>правый</t>
  </si>
  <si>
    <t>начало 13:30</t>
  </si>
  <si>
    <t>окончание 14:10</t>
  </si>
  <si>
    <t>Жигалов Ю.Г.</t>
  </si>
  <si>
    <t>Реваскуляризация в бассейне ПКА</t>
  </si>
  <si>
    <t>Реканализация баллонной ангиопластикой со стентированием ПКА (2BMS)</t>
  </si>
  <si>
    <t>150 ml</t>
  </si>
  <si>
    <t>401,94/4356,88</t>
  </si>
  <si>
    <r>
      <t xml:space="preserve">Усть ПКА селективно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RanWay 3,5 6Fr</t>
    </r>
    <r>
      <rPr>
        <sz val="11"/>
        <color theme="1"/>
        <rFont val="Calibri"/>
        <family val="2"/>
        <charset val="204"/>
        <scheme val="minor"/>
      </rPr>
      <t xml:space="preserve">. По коронарному проводнику </t>
    </r>
    <r>
      <rPr>
        <b/>
        <sz val="11"/>
        <color theme="1"/>
        <rFont val="Calibri"/>
        <family val="2"/>
        <charset val="204"/>
        <scheme val="minor"/>
      </rPr>
      <t>intermediate</t>
    </r>
    <r>
      <rPr>
        <sz val="11"/>
        <color theme="1"/>
        <rFont val="Calibri"/>
        <family val="2"/>
        <charset val="204"/>
        <scheme val="minor"/>
      </rPr>
      <t xml:space="preserve"> выполнена реканализация артерии БК</t>
    </r>
    <r>
      <rPr>
        <b/>
        <sz val="11"/>
        <color theme="1"/>
        <rFont val="Calibri"/>
        <family val="2"/>
        <charset val="204"/>
        <scheme val="minor"/>
      </rPr>
      <t xml:space="preserve"> Колибри 2.0-15. </t>
    </r>
    <r>
      <rPr>
        <sz val="11"/>
        <color theme="1"/>
        <rFont val="Calibri"/>
        <family val="2"/>
        <charset val="204"/>
        <scheme val="minor"/>
      </rPr>
      <t>Далее в зону проксимального сегмента 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Integrity  3.5-18</t>
    </r>
    <r>
      <rPr>
        <sz val="11"/>
        <color theme="1"/>
        <rFont val="Calibri"/>
        <family val="2"/>
        <charset val="204"/>
        <scheme val="minor"/>
      </rPr>
      <t xml:space="preserve">, давлением 12 атм, в зону среднего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BMS Integrity  3.0-22</t>
    </r>
    <r>
      <rPr>
        <sz val="11"/>
        <color theme="1"/>
        <rFont val="Calibri"/>
        <family val="2"/>
        <charset val="204"/>
        <scheme val="minor"/>
      </rPr>
      <t xml:space="preserve">, давлением 14 атм.   На контрольных съёмках стенты раскрыты удовлетворительно, проходим, антеградный кровоток по ПКА полностью восстановлен - TIMI III.  Ангиографический результат успешный. Пациент в стабильном состоянии переводится в БИТ для дальнейшего наблюдения и лечения.                                                                                        </t>
    </r>
    <r>
      <rPr>
        <i/>
        <sz val="11"/>
        <color theme="1"/>
        <rFont val="Calibri"/>
        <family val="2"/>
        <charset val="204"/>
        <scheme val="minor"/>
      </rPr>
      <t xml:space="preserve">             Реканализация артерии  в 13:40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</si>
  <si>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стенозы среднего и дистального сегмента до 55%. Антеградный кровоток по ПНА - TIMI III. 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проксимальной/3 ВТК до 65%. (д. ветки до 3.0 мм)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тотальная окклюзия от проксимального сегмента, стенозы дистального сегмента до 45%. TTG 2, TIMI 0, Rentrop 0.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</si>
</sst>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32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35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37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31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43467</v>
      </c>
      <c r="C7" s="78" t="s">
        <v>67</v>
      </c>
      <c r="D7" s="18"/>
      <c r="E7" s="125" t="s">
        <v>39</v>
      </c>
      <c r="F7" s="125"/>
      <c r="G7" s="134"/>
      <c r="H7" s="134"/>
      <c r="I7" s="139" t="s">
        <v>50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69</v>
      </c>
      <c r="C8" s="131"/>
      <c r="D8" s="18"/>
      <c r="E8" s="126" t="s">
        <v>4</v>
      </c>
      <c r="F8" s="127"/>
      <c r="G8" s="134" t="s">
        <v>38</v>
      </c>
      <c r="H8" s="134"/>
      <c r="I8" s="123" t="s">
        <v>60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22501</v>
      </c>
      <c r="C9" s="144"/>
      <c r="D9" s="18"/>
      <c r="E9" s="18"/>
      <c r="F9" s="18"/>
      <c r="G9" s="126" t="s">
        <v>5</v>
      </c>
      <c r="H9" s="127"/>
      <c r="I9" s="123" t="s">
        <v>61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56</v>
      </c>
      <c r="C10" s="142"/>
      <c r="D10" s="18"/>
      <c r="E10" s="18"/>
      <c r="F10" s="18"/>
      <c r="G10" s="126" t="s">
        <v>34</v>
      </c>
      <c r="H10" s="127"/>
      <c r="I10" s="123" t="s">
        <v>62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28</v>
      </c>
      <c r="C11" s="79">
        <v>35</v>
      </c>
      <c r="D11" s="21"/>
      <c r="E11" s="19"/>
      <c r="F11" s="19"/>
      <c r="G11" s="126" t="s">
        <v>7</v>
      </c>
      <c r="H11" s="127"/>
      <c r="I11" s="123" t="s">
        <v>47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46</v>
      </c>
      <c r="D13" s="133"/>
      <c r="E13" s="45" t="s">
        <v>55</v>
      </c>
      <c r="F13" s="93" t="s">
        <v>9</v>
      </c>
      <c r="G13" s="94"/>
      <c r="H13" s="94"/>
      <c r="I13" s="91" t="s">
        <v>53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33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40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45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57</v>
      </c>
      <c r="C24" s="129"/>
      <c r="D24" s="10" t="s">
        <v>64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66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49</v>
      </c>
      <c r="F27" s="109"/>
      <c r="G27" s="110" t="s">
        <v>63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75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28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70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54</v>
      </c>
      <c r="B54" s="88"/>
      <c r="C54" s="88"/>
      <c r="D54" s="151" t="s">
        <v>44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6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32</v>
      </c>
      <c r="B1" s="223"/>
      <c r="C1" s="223"/>
      <c r="D1" s="223"/>
      <c r="E1" s="223"/>
      <c r="F1" s="223"/>
      <c r="G1" s="223"/>
      <c r="H1" s="223"/>
      <c r="I1" s="223"/>
      <c r="J1" s="224"/>
      <c r="K1" s="216" t="s">
        <v>51</v>
      </c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23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35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37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3">
      <c r="A5" s="196" t="s">
        <v>71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43467</v>
      </c>
      <c r="C7" s="72" t="s">
        <v>68</v>
      </c>
      <c r="D7" s="18"/>
      <c r="E7" s="125" t="s">
        <v>39</v>
      </c>
      <c r="F7" s="199"/>
      <c r="G7" s="204"/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Жигалов Ю.Г.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Тимошенко Н.С.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22501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Молотков А.В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Капралова Е.А.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22</v>
      </c>
      <c r="B11" s="69">
        <f>ОТДЕЛЕНИЕ</f>
        <v>28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48</v>
      </c>
      <c r="D13" s="133"/>
      <c r="E13" s="45" t="s">
        <v>55</v>
      </c>
      <c r="F13" s="93" t="s">
        <v>9</v>
      </c>
      <c r="G13" s="94"/>
      <c r="H13" s="94"/>
      <c r="I13" s="91" t="s">
        <v>65</v>
      </c>
      <c r="J13" s="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24</v>
      </c>
      <c r="B14" s="89"/>
      <c r="C14" s="102"/>
      <c r="D14" s="46" t="s">
        <v>33</v>
      </c>
      <c r="E14" s="206" t="s">
        <v>26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36</v>
      </c>
      <c r="C15" s="210"/>
      <c r="D15" s="210"/>
      <c r="E15" s="213"/>
      <c r="F15" s="209" t="s">
        <v>27</v>
      </c>
      <c r="G15" s="213"/>
      <c r="H15" s="209" t="s">
        <v>41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0" t="s">
        <v>58</v>
      </c>
      <c r="C20" s="221"/>
      <c r="D20" s="70" t="s">
        <v>72</v>
      </c>
      <c r="E20" s="119" t="s">
        <v>25</v>
      </c>
      <c r="F20" s="119"/>
      <c r="G20" s="84">
        <v>0.19166666666666665</v>
      </c>
      <c r="H20" s="189" t="s">
        <v>52</v>
      </c>
      <c r="I20" s="119"/>
      <c r="J20" s="82" t="s">
        <v>73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90" t="s">
        <v>29</v>
      </c>
      <c r="F21" s="191"/>
      <c r="G21" s="191"/>
      <c r="H21" s="191"/>
      <c r="I21" s="191"/>
      <c r="J21" s="192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27" t="s">
        <v>74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30</v>
      </c>
      <c r="B48" s="176"/>
      <c r="C48" s="74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59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54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2018-11-25T13:37:08Z</cp:lastPrinted>
  <dcterms:created xsi:type="dcterms:W3CDTF">2006-09-16T00:00:00Z</dcterms:created>
  <dcterms:modified xsi:type="dcterms:W3CDTF">2019-01-02T11:40:36Z</dcterms:modified>
  <cp:category>Рентгенэндоваскулярные хирурги</cp:category>
</cp:coreProperties>
</file>