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<sst xmlns="http://schemas.openxmlformats.org/spreadsheetml/2006/main" count="103" uniqueCount="76">
  <si>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</si>
  <si>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</si>
  <si>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</si>
  <si>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</si>
  <si>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</si>
  <si>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</si>
  <si>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</si>
  <si>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</si>
  <si>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</si>
  <si>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</si>
  <si>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</si>
  <si>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</si>
  <si>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</si>
  <si>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</si>
  <si>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</si>
  <si>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</si>
  <si>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</si>
  <si>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</si>
  <si>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</si>
  <si>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</si>
  <si>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</si>
  <si>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</si>
  <si>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</si>
  <si>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</si>
  <si>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</si>
  <si>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</si>
  <si>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</si>
  <si>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</si>
  <si>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</si>
  <si>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</si>
  <si>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</si>
  <si>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</si>
  <si>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</si>
  <si>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</si>
  <si>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</si>
  <si>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</si>
  <si>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</si>
  <si>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</si>
  <si>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</si>
  <si>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</si>
  <si>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</si>
  <si>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</si>
  <si>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</si>
  <si>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</si>
  <si>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</si>
  <si>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</si>
  <si>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</si>
  <si>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</si>
  <si>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</si>
  <si>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</si>
  <si>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</si>
  <si>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</si>
  <si>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</si>
  <si>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</si>
  <si>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</si>
  <si>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 xml:space="preserve">Контроль места пункции. Повязка на 6ч. </t>
  </si>
  <si>
    <t>a.radialis.</t>
  </si>
  <si>
    <t>XB 3.5</t>
  </si>
  <si>
    <t>ОКС БПST</t>
  </si>
  <si>
    <t>Тимошенко Н.С.</t>
  </si>
  <si>
    <t>Комаров А.С.</t>
  </si>
  <si>
    <t>Блохина И.С.</t>
  </si>
  <si>
    <t>Ultravist  370</t>
  </si>
  <si>
    <t>100 ml</t>
  </si>
  <si>
    <t>з</t>
  </si>
  <si>
    <t>окончание 13:05</t>
  </si>
  <si>
    <t>Калин А.К.</t>
  </si>
  <si>
    <t>50 ml</t>
  </si>
  <si>
    <t>457,77/4232,45</t>
  </si>
  <si>
    <t xml:space="preserve"> Баллонная вазодилатация  со стентированием ПНА (1DES)</t>
  </si>
  <si>
    <t>норма, короткий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</si>
  <si>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</si>
  <si>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кальцинированный стеноз проксимального сегмента 90%. 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норма. Гипоплазия.</t>
    </r>
  </si>
  <si>
    <t>Экстренное стентирование ПНА</t>
  </si>
  <si>
    <t>начало 12:05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</si>
  <si>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VistaBritetip XB3,5 6F</t>
    </r>
    <r>
      <rPr>
        <sz val="11"/>
        <color theme="1"/>
        <rFont val="Calibri"/>
        <family val="2"/>
        <charset val="204"/>
        <scheme val="minor"/>
      </rPr>
      <t>r.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 Далее в зону проксимального сегмента имплантированы </t>
    </r>
    <r>
      <rPr>
        <b/>
        <sz val="11"/>
        <color theme="1"/>
        <rFont val="Calibri"/>
        <family val="2"/>
        <charset val="204"/>
        <scheme val="minor"/>
      </rPr>
      <t>DES Endeavor resolute 3.5-18,</t>
    </r>
    <r>
      <rPr>
        <sz val="11"/>
        <color theme="1"/>
        <rFont val="Calibri"/>
        <family val="2"/>
        <charset val="204"/>
        <scheme val="minor"/>
      </rPr>
      <t xml:space="preserve"> давлением 16 атм.,  с дальнейшей постдилатацией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Euphora 3.5-10, </t>
    </r>
    <r>
      <rPr>
        <sz val="11"/>
        <color theme="1"/>
        <rFont val="Calibri"/>
        <family val="2"/>
        <charset val="204"/>
        <scheme val="minor"/>
      </rPr>
      <t xml:space="preserve">давлением 20 атм. На контрольной съёмке стент раскрыт удовлетворительно, кровоток по ПНА - TIMI III, дистальной эмболии, тромбоза нет. Пациент в стабильном состоянии переводится в БИТ для дальнейшего наблюдения и лечения.          </t>
    </r>
    <r>
      <rPr>
        <b/>
        <sz val="11"/>
        <color theme="1"/>
        <rFont val="Calibri"/>
        <family val="2"/>
        <charset val="204"/>
        <scheme val="minor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</si>
</sst>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3" borderId="0" xfId="0" applyFont="1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 t="s">
        <v>64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43484</v>
      </c>
      <c r="C7" s="78" t="s">
        <v>74</v>
      </c>
      <c r="D7" s="18"/>
      <c r="E7" s="125" t="s">
        <v>38</v>
      </c>
      <c r="F7" s="125"/>
      <c r="G7" s="135"/>
      <c r="H7" s="135"/>
      <c r="I7" s="140" t="s">
        <v>49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66</v>
      </c>
      <c r="C8" s="132"/>
      <c r="D8" s="18"/>
      <c r="E8" s="126" t="s">
        <v>4</v>
      </c>
      <c r="F8" s="127"/>
      <c r="G8" s="135" t="s">
        <v>37</v>
      </c>
      <c r="H8" s="135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23525</v>
      </c>
      <c r="C9" s="145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58</v>
      </c>
      <c r="C10" s="143"/>
      <c r="D10" s="18"/>
      <c r="E10" s="18"/>
      <c r="F10" s="18"/>
      <c r="G10" s="126" t="s">
        <v>33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954</v>
      </c>
      <c r="C11" s="79">
        <v>35</v>
      </c>
      <c r="D11" s="21"/>
      <c r="E11" s="19"/>
      <c r="F11" s="19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45</v>
      </c>
      <c r="D13" s="134"/>
      <c r="E13" s="45" t="s">
        <v>54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62</v>
      </c>
      <c r="C24" s="129"/>
      <c r="D24" s="10" t="s">
        <v>67</v>
      </c>
      <c r="E24" s="130" t="s">
        <v>24</v>
      </c>
      <c r="F24" s="130"/>
      <c r="G24" s="11"/>
      <c r="H24" s="119" t="s">
        <v>51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48</v>
      </c>
      <c r="F27" s="109"/>
      <c r="G27" s="110" t="s">
        <v>70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73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53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31</v>
      </c>
      <c r="B1" s="223"/>
      <c r="C1" s="223"/>
      <c r="D1" s="223"/>
      <c r="E1" s="223"/>
      <c r="F1" s="223"/>
      <c r="G1" s="223"/>
      <c r="H1" s="223"/>
      <c r="I1" s="223"/>
      <c r="J1" s="224"/>
      <c r="K1" s="227" t="s">
        <v>50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7" t="s">
        <v>69</v>
      </c>
      <c r="B5" s="198"/>
      <c r="C5" s="198"/>
      <c r="D5" s="198"/>
      <c r="E5" s="198"/>
      <c r="F5" s="198"/>
      <c r="G5" s="198"/>
      <c r="H5" s="198"/>
      <c r="I5" s="198"/>
      <c r="J5" s="199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43484</v>
      </c>
      <c r="C7" s="72" t="s">
        <v>65</v>
      </c>
      <c r="D7" s="18"/>
      <c r="E7" s="125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6" t="str">
        <f>'Диагностика КГ'!B8:C8</f>
        <v>Калин А.К.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Тимошенко Н.С.</v>
      </c>
      <c r="J8" s="187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2">
        <f>'Диагностика КГ'!B9:C9</f>
        <v>23525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Комаров А.С.</v>
      </c>
      <c r="J9" s="187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Блохина И.С.</v>
      </c>
      <c r="J10" s="187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21</v>
      </c>
      <c r="B11" s="69">
        <f>ОТДЕЛЕНИЕ</f>
        <v>954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3" t="s">
        <v>47</v>
      </c>
      <c r="D13" s="134"/>
      <c r="E13" s="45" t="s">
        <v>54</v>
      </c>
      <c r="F13" s="93" t="s">
        <v>9</v>
      </c>
      <c r="G13" s="94"/>
      <c r="H13" s="94"/>
      <c r="I13" s="91" t="s">
        <v>56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23</v>
      </c>
      <c r="B14" s="89"/>
      <c r="C14" s="102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57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62</v>
      </c>
      <c r="C20" s="221"/>
      <c r="D20" s="70" t="s">
        <v>63</v>
      </c>
      <c r="E20" s="130" t="s">
        <v>24</v>
      </c>
      <c r="F20" s="130"/>
      <c r="G20" s="84">
        <v>0.28750000000000003</v>
      </c>
      <c r="H20" s="190" t="s">
        <v>51</v>
      </c>
      <c r="I20" s="130"/>
      <c r="J20" s="82" t="s">
        <v>68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8" t="s">
        <v>75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6" t="s">
        <v>29</v>
      </c>
      <c r="B48" s="177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8" t="s">
        <v>55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4" t="s">
        <v>53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2019-01-19T09:13:09Z</cp:lastPrinted>
  <dcterms:created xsi:type="dcterms:W3CDTF">2006-09-16T00:00:00Z</dcterms:created>
  <dcterms:modified xsi:type="dcterms:W3CDTF">2019-01-19T10:05:26Z</dcterms:modified>
  <cp:category>Рентгенэндоваскулярные хирурги</cp:category>
</cp:coreProperties>
</file>