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2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<sst xmlns="http://schemas.openxmlformats.org/spreadsheetml/2006/main" count="102" uniqueCount="74">
  <si>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</si>
  <si>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</si>
  <si>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</si>
  <si>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</si>
  <si>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</si>
  <si>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</si>
  <si>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</si>
  <si>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</si>
  <si>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</si>
  <si>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</si>
  <si>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</si>
  <si>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</si>
  <si>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</si>
  <si>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</si>
  <si>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</si>
  <si>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</si>
  <si>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</si>
  <si>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</si>
  <si>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</si>
  <si>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</si>
  <si>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</si>
  <si>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</si>
  <si>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</si>
  <si>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</si>
  <si>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</si>
  <si>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</si>
  <si>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</si>
  <si>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</si>
  <si>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</si>
  <si>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</si>
  <si>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</si>
  <si>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</si>
  <si>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</si>
  <si>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</si>
  <si>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</si>
  <si>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</si>
  <si>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</si>
  <si>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</si>
  <si>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</si>
  <si>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</si>
  <si>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</si>
  <si>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</si>
  <si>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</si>
  <si>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</si>
  <si>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</si>
  <si>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</si>
  <si>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</si>
  <si>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</si>
  <si>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</si>
  <si>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</si>
  <si>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</si>
  <si>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</si>
  <si>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</si>
  <si>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</si>
  <si>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 xml:space="preserve">Контроль места пункции. Повязка на 6ч. </t>
  </si>
  <si>
    <t>a.radialis.</t>
  </si>
  <si>
    <t>XB 3.5</t>
  </si>
  <si>
    <t>Ultravist  370</t>
  </si>
  <si>
    <t>100 ml</t>
  </si>
  <si>
    <t>з</t>
  </si>
  <si>
    <t xml:space="preserve">норма, </t>
  </si>
  <si>
    <t>окончание 10:30</t>
  </si>
  <si>
    <t>636,14/5955,36</t>
  </si>
  <si>
    <t>Стентирование ПНА (2BMS)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</si>
  <si>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VistaBritetip XB3,5 6F</t>
    </r>
    <r>
      <rPr>
        <sz val="11"/>
        <color theme="1"/>
        <rFont val="Calibri"/>
        <family val="2"/>
        <charset val="204"/>
        <scheme val="minor"/>
      </rPr>
      <t>r.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intermediate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 Баллонным катетером </t>
    </r>
    <r>
      <rPr>
        <b/>
        <sz val="11"/>
        <color theme="1"/>
        <rFont val="Calibri"/>
        <family val="2"/>
        <charset val="204"/>
        <scheme val="minor"/>
      </rPr>
      <t>Euphora 2.25-15</t>
    </r>
    <r>
      <rPr>
        <sz val="11"/>
        <color theme="1"/>
        <rFont val="Calibri"/>
        <family val="2"/>
        <charset val="204"/>
        <scheme val="minor"/>
      </rPr>
      <t xml:space="preserve"> выполнена реканализация артерии - TIMI III. Далее в зону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Integrity 3.0-22,</t>
    </r>
    <r>
      <rPr>
        <sz val="11"/>
        <color theme="1"/>
        <rFont val="Calibri"/>
        <family val="2"/>
        <charset val="204"/>
        <scheme val="minor"/>
      </rPr>
      <t xml:space="preserve"> давлением 10 атм и  </t>
    </r>
    <r>
      <rPr>
        <b/>
        <sz val="11"/>
        <color theme="1"/>
        <rFont val="Calibri"/>
        <family val="2"/>
        <charset val="204"/>
        <scheme val="minor"/>
      </rPr>
      <t>Driver 3.0-15</t>
    </r>
    <r>
      <rPr>
        <sz val="11"/>
        <color theme="1"/>
        <rFont val="Calibri"/>
        <family val="2"/>
        <charset val="204"/>
        <scheme val="minor"/>
      </rPr>
      <t xml:space="preserve">, давлением 12 атм.,   На контрольной съёмке стенты раскрыты удовлетворительно, кровоток по ПНА восстановлен TIMI III, дистальной эмболии, тромбоза нет. Пациент в стабильном состоянии переводится в БИТ для дальнейшего наблюдения и лечения.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/>
    </r>
  </si>
  <si>
    <t>правый</t>
  </si>
  <si>
    <t>10:15-11:15</t>
  </si>
  <si>
    <t>Недвецкий Б.И.</t>
  </si>
  <si>
    <t>ИБС</t>
  </si>
  <si>
    <t>Александрова И.А.</t>
  </si>
  <si>
    <t>Герасимов М.М.</t>
  </si>
  <si>
    <t>Капралова Е.А.</t>
  </si>
  <si>
    <t>216,21/2213,21</t>
  </si>
  <si>
    <r>
      <rPr>
        <b/>
        <sz val="11"/>
        <color theme="1"/>
        <rFont val="Times New Roman"/>
        <family val="1"/>
        <charset val="204"/>
      </rPr>
      <t>Бассейн ПМЖА</t>
    </r>
    <r>
      <rPr>
        <sz val="11"/>
        <color theme="1"/>
        <rFont val="Times New Roman"/>
        <family val="1"/>
        <charset val="204"/>
      </rPr>
      <t xml:space="preserve">:  бифуркационный стеноз (1,1,1): стеноз пркосимального сегмента 70%, стеноз устья ДВ 90%:, стенозы среднего сегмента 40%, стенозы дистального сегмента 50% и 60%. Антеградный кровоток 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стенозы проксимальной/3 до 60% (д. артерии до 2.5 мм)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65%. Антеградный кровоток  TIMI III. 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и среднего  сегмента, стеноз в средней/3 ЗНА 30%. Антеградный кровоток 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</si>
</sst>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53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 t="s">
        <v>59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36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43492</v>
      </c>
      <c r="C7" s="78" t="s">
        <v>66</v>
      </c>
      <c r="D7" s="18"/>
      <c r="E7" s="125" t="s">
        <v>38</v>
      </c>
      <c r="F7" s="125"/>
      <c r="G7" s="135"/>
      <c r="H7" s="135"/>
      <c r="I7" s="140" t="s">
        <v>48</v>
      </c>
      <c r="J7" s="14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1" t="s">
        <v>67</v>
      </c>
      <c r="C8" s="132"/>
      <c r="D8" s="18"/>
      <c r="E8" s="126" t="s">
        <v>4</v>
      </c>
      <c r="F8" s="127"/>
      <c r="G8" s="135" t="s">
        <v>37</v>
      </c>
      <c r="H8" s="135"/>
      <c r="I8" s="123" t="s">
        <v>69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4">
        <v>22399</v>
      </c>
      <c r="C9" s="145"/>
      <c r="D9" s="18"/>
      <c r="E9" s="18"/>
      <c r="F9" s="18"/>
      <c r="G9" s="126" t="s">
        <v>5</v>
      </c>
      <c r="H9" s="127"/>
      <c r="I9" s="123" t="s">
        <v>70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2" t="s">
        <v>68</v>
      </c>
      <c r="C10" s="143"/>
      <c r="D10" s="18"/>
      <c r="E10" s="18"/>
      <c r="F10" s="18"/>
      <c r="G10" s="126" t="s">
        <v>33</v>
      </c>
      <c r="H10" s="127"/>
      <c r="I10" s="123" t="s">
        <v>71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1343</v>
      </c>
      <c r="C11" s="79">
        <v>24</v>
      </c>
      <c r="D11" s="21"/>
      <c r="E11" s="19"/>
      <c r="F11" s="19"/>
      <c r="G11" s="126" t="s">
        <v>7</v>
      </c>
      <c r="H11" s="127"/>
      <c r="I11" s="123" t="s">
        <v>45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3" t="s">
        <v>44</v>
      </c>
      <c r="D13" s="134"/>
      <c r="E13" s="45" t="s">
        <v>53</v>
      </c>
      <c r="F13" s="93" t="s">
        <v>9</v>
      </c>
      <c r="G13" s="94"/>
      <c r="H13" s="94"/>
      <c r="I13" s="91" t="s">
        <v>51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6" t="s">
        <v>42</v>
      </c>
      <c r="I18" s="147"/>
      <c r="J18" s="14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9"/>
      <c r="I19" s="150"/>
      <c r="J19" s="151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57</v>
      </c>
      <c r="C24" s="129"/>
      <c r="D24" s="10" t="s">
        <v>58</v>
      </c>
      <c r="E24" s="130" t="s">
        <v>24</v>
      </c>
      <c r="F24" s="130"/>
      <c r="G24" s="11">
        <v>4.9999999999999996E-2</v>
      </c>
      <c r="H24" s="119" t="s">
        <v>50</v>
      </c>
      <c r="I24" s="119"/>
      <c r="J24" s="82" t="s">
        <v>72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65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47</v>
      </c>
      <c r="F27" s="109"/>
      <c r="G27" s="110" t="s">
        <v>60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228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4" t="s">
        <v>27</v>
      </c>
      <c r="B47" s="155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54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52</v>
      </c>
      <c r="B54" s="88"/>
      <c r="C54" s="88"/>
      <c r="D54" s="152" t="s">
        <v>43</v>
      </c>
      <c r="E54" s="153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16" t="s">
        <v>49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22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34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36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63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43492</v>
      </c>
      <c r="C7" s="72" t="s">
        <v>61</v>
      </c>
      <c r="D7" s="18"/>
      <c r="E7" s="125" t="s">
        <v>38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Недвецкий Б.И.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Александрова И.А.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22399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Герасимов М.М.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ИБС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21</v>
      </c>
      <c r="B11" s="69">
        <f>ОТДЕЛЕНИЕ</f>
        <v>1343</v>
      </c>
      <c r="C11" s="69">
        <f>'Диагностика КГ'!C11</f>
        <v>24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3" t="s">
        <v>46</v>
      </c>
      <c r="D13" s="134"/>
      <c r="E13" s="45" t="s">
        <v>53</v>
      </c>
      <c r="F13" s="93" t="s">
        <v>9</v>
      </c>
      <c r="G13" s="94"/>
      <c r="H13" s="94"/>
      <c r="I13" s="91" t="s">
        <v>55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23</v>
      </c>
      <c r="B14" s="89"/>
      <c r="C14" s="102"/>
      <c r="D14" s="46" t="s">
        <v>32</v>
      </c>
      <c r="E14" s="206" t="s">
        <v>25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35</v>
      </c>
      <c r="C15" s="210"/>
      <c r="D15" s="210"/>
      <c r="E15" s="213"/>
      <c r="F15" s="209" t="s">
        <v>26</v>
      </c>
      <c r="G15" s="213"/>
      <c r="H15" s="209" t="s">
        <v>40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56</v>
      </c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57</v>
      </c>
      <c r="C20" s="222"/>
      <c r="D20" s="70" t="s">
        <v>58</v>
      </c>
      <c r="E20" s="130" t="s">
        <v>24</v>
      </c>
      <c r="F20" s="130"/>
      <c r="G20" s="84">
        <v>0.28750000000000003</v>
      </c>
      <c r="H20" s="189" t="s">
        <v>50</v>
      </c>
      <c r="I20" s="130"/>
      <c r="J20" s="82" t="s">
        <v>62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28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 t="s">
        <v>64</v>
      </c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29</v>
      </c>
      <c r="B48" s="176"/>
      <c r="C48" s="74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/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52</v>
      </c>
      <c r="B54" s="174"/>
      <c r="C54" s="174"/>
      <c r="D54" s="75"/>
      <c r="E54" s="75"/>
      <c r="F54" s="75"/>
      <c r="G54" s="89" t="s">
        <v>20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2019-01-27T08:07:45Z</cp:lastPrinted>
  <dcterms:created xsi:type="dcterms:W3CDTF">2006-09-16T00:00:00Z</dcterms:created>
  <dcterms:modified xsi:type="dcterms:W3CDTF">2019-01-27T08:07:55Z</dcterms:modified>
  <cp:category>Рентгенэндоваскулярные хирурги</cp:category>
</cp:coreProperties>
</file>