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2\04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<sst xmlns="http://schemas.openxmlformats.org/spreadsheetml/2006/main" count="102" uniqueCount="74">
  <si>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</si>
  <si>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</si>
  <si>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</si>
  <si>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</si>
  <si>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</si>
  <si>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</si>
  <si>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</si>
  <si>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</si>
  <si>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</si>
  <si>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</si>
  <si>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</si>
  <si>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</si>
  <si>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</si>
  <si>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</si>
  <si>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</si>
  <si>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</si>
  <si>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</si>
  <si>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</si>
  <si>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</si>
  <si>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</si>
  <si>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</si>
  <si>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</si>
  <si>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</si>
  <si>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</si>
  <si>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</si>
  <si>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</si>
  <si>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</si>
  <si>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</si>
  <si>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</si>
  <si>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</si>
  <si>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</si>
  <si>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</si>
  <si>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</si>
  <si>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</si>
  <si>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</si>
  <si>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</si>
  <si>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</si>
  <si>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</si>
  <si>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</si>
  <si>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</si>
  <si>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</si>
  <si>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</si>
  <si>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</si>
  <si>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</si>
  <si>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</si>
  <si>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</si>
  <si>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</si>
  <si>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</si>
  <si>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</si>
  <si>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</si>
  <si>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Доза mGy/cGy*cm2</t>
  </si>
  <si>
    <t>a. dist/radialis.</t>
  </si>
  <si>
    <t>Интродъюссер извлечён</t>
  </si>
  <si>
    <t>1 ml</t>
  </si>
  <si>
    <t xml:space="preserve">Контроль места пункции. Повязка на 6ч. </t>
  </si>
  <si>
    <t>a.radialis.</t>
  </si>
  <si>
    <t>Ultravist  370</t>
  </si>
  <si>
    <t>з</t>
  </si>
  <si>
    <t>Родионова С.М.</t>
  </si>
  <si>
    <t>Стентирование коронарной артерии (1BMS+1DES)</t>
  </si>
  <si>
    <t>окончание 11:50</t>
  </si>
  <si>
    <t>100 ml</t>
  </si>
  <si>
    <t>762,84/7452,55</t>
  </si>
  <si>
    <r>
      <t>Селективная катетеризация устья ствола ЛКА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RanWay JL 4.5.   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Intermediate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В зону проксимального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BMS Integrity  3.5 - 15,</t>
    </r>
    <r>
      <rPr>
        <sz val="11"/>
        <color theme="1"/>
        <rFont val="Calibri"/>
        <family val="2"/>
        <charset val="204"/>
        <scheme val="minor"/>
      </rPr>
      <t xml:space="preserve"> давлением 10 атм., в зону среднего сегмента - </t>
    </r>
    <r>
      <rPr>
        <b/>
        <sz val="11"/>
        <color theme="1"/>
        <rFont val="Calibri"/>
        <family val="2"/>
        <charset val="204"/>
        <scheme val="minor"/>
      </rPr>
      <t>BioMime 3.0-37</t>
    </r>
    <r>
      <rPr>
        <sz val="11"/>
        <color theme="1"/>
        <rFont val="Calibri"/>
        <family val="2"/>
        <charset val="204"/>
        <scheme val="minor"/>
      </rPr>
      <t xml:space="preserve">, давлением 14 атм. Оверлаппинг до 16 атм. На контрольной съёмке стенты раскрыты удовлетворительно, кровоток ПНА восстановлен - TIMI III. Диссекции, дистальной эмболии нет. Пациент в стабильном состоянии переводится в БИТ для дальнейшего наблюдения и лечения.                                              </t>
    </r>
    <r>
      <rPr>
        <i/>
        <sz val="11"/>
        <color theme="1"/>
        <rFont val="Calibri"/>
        <family val="2"/>
        <charset val="204"/>
        <scheme val="minor"/>
      </rPr>
      <t xml:space="preserve">Имплантация 1 стента в зону субокклюзии -  в 10:45      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               </t>
    </r>
    <r>
      <rPr>
        <b/>
        <i/>
        <sz val="11"/>
        <color theme="1"/>
        <rFont val="Calibri"/>
        <family val="2"/>
        <charset val="204"/>
        <scheme val="minor"/>
      </rPr>
      <t xml:space="preserve">     </t>
    </r>
  </si>
  <si>
    <t>норма</t>
  </si>
  <si>
    <t>Морозов А.А.</t>
  </si>
  <si>
    <t>Мишина Е.А.</t>
  </si>
  <si>
    <t>Контроль места пункции. Повязка на 6 ч. Подбор ОМТ.</t>
  </si>
  <si>
    <t>17:40-18:20</t>
  </si>
  <si>
    <t>Невзоров С.В.</t>
  </si>
  <si>
    <t>ОКС ПST</t>
  </si>
  <si>
    <t>255,30mGy</t>
  </si>
  <si>
    <t>сбалансированный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</si>
  <si>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норма. Стеноз проксимального сегмента ДВ 60%. Антеградный кровоток по ПНА -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Антеградный кровоток по ОА - TIMI III. ВТК - без стенотических изменений. Стентирование ВТК от 17.12.18 - Resolute 2.5-18. Стент проходим без признаков рестеноза.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норма. Антеградный кровоток по ПКА - TIMI III.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</si>
</sst>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9" fillId="0" borderId="14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53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0" fillId="0" borderId="1" xfId="0" applyFont="1" applyFill="1" applyBorder="1" applyAlignment="1" applyProtection="1">
      <alignment horizontal="left"/>
      <protection hidden="1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1" fillId="0" borderId="9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2" fillId="0" borderId="9" xfId="0" applyFont="1" applyFill="1" applyBorder="1" applyAlignment="1"/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9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checked="Checked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31</v>
      </c>
      <c r="C1" s="118"/>
      <c r="D1" s="118"/>
      <c r="E1" s="118"/>
      <c r="F1" s="118"/>
      <c r="G1" s="118"/>
      <c r="H1" s="118"/>
      <c r="I1" s="118"/>
      <c r="J1" s="13"/>
      <c r="K1" s="86" t="s">
        <v>57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22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36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43500</v>
      </c>
      <c r="C7" s="78" t="s">
        <v>68</v>
      </c>
      <c r="D7" s="18"/>
      <c r="E7" s="125" t="s">
        <v>38</v>
      </c>
      <c r="F7" s="125"/>
      <c r="G7" s="135"/>
      <c r="H7" s="135"/>
      <c r="I7" s="140" t="s">
        <v>48</v>
      </c>
      <c r="J7" s="141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1" t="s">
        <v>69</v>
      </c>
      <c r="C8" s="132"/>
      <c r="D8" s="18"/>
      <c r="E8" s="126" t="s">
        <v>4</v>
      </c>
      <c r="F8" s="127"/>
      <c r="G8" s="135" t="s">
        <v>37</v>
      </c>
      <c r="H8" s="135"/>
      <c r="I8" s="123" t="s">
        <v>58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4">
        <v>21732</v>
      </c>
      <c r="C9" s="145"/>
      <c r="D9" s="18"/>
      <c r="E9" s="18"/>
      <c r="F9" s="18"/>
      <c r="G9" s="126" t="s">
        <v>5</v>
      </c>
      <c r="H9" s="127"/>
      <c r="I9" s="123" t="s">
        <v>65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2" t="s">
        <v>70</v>
      </c>
      <c r="C10" s="143"/>
      <c r="D10" s="18"/>
      <c r="E10" s="18"/>
      <c r="F10" s="18"/>
      <c r="G10" s="126" t="s">
        <v>33</v>
      </c>
      <c r="H10" s="127"/>
      <c r="I10" s="123" t="s">
        <v>66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21</v>
      </c>
      <c r="B11" s="77">
        <v>1952</v>
      </c>
      <c r="C11" s="79">
        <v>35</v>
      </c>
      <c r="D11" s="21"/>
      <c r="E11" s="19"/>
      <c r="F11" s="19"/>
      <c r="G11" s="126" t="s">
        <v>7</v>
      </c>
      <c r="H11" s="127"/>
      <c r="I11" s="123" t="s">
        <v>45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3" t="s">
        <v>44</v>
      </c>
      <c r="D13" s="134"/>
      <c r="E13" s="45" t="s">
        <v>53</v>
      </c>
      <c r="F13" s="93" t="s">
        <v>9</v>
      </c>
      <c r="G13" s="94"/>
      <c r="H13" s="94"/>
      <c r="I13" s="91" t="s">
        <v>51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23</v>
      </c>
      <c r="B14" s="89"/>
      <c r="C14" s="102"/>
      <c r="D14" s="46" t="s">
        <v>32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6" t="s">
        <v>42</v>
      </c>
      <c r="I18" s="147"/>
      <c r="J18" s="148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39</v>
      </c>
      <c r="C19" s="96"/>
      <c r="D19" s="96"/>
      <c r="E19" s="97"/>
      <c r="F19" s="95" t="s">
        <v>41</v>
      </c>
      <c r="G19" s="98"/>
      <c r="H19" s="149"/>
      <c r="I19" s="150"/>
      <c r="J19" s="151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/>
      <c r="I21" s="173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56</v>
      </c>
      <c r="C24" s="129"/>
      <c r="D24" s="10" t="s">
        <v>61</v>
      </c>
      <c r="E24" s="130" t="s">
        <v>24</v>
      </c>
      <c r="F24" s="130"/>
      <c r="G24" s="11">
        <v>0.10416666666666667</v>
      </c>
      <c r="H24" s="119" t="s">
        <v>50</v>
      </c>
      <c r="I24" s="119"/>
      <c r="J24" s="82" t="s">
        <v>71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19</v>
      </c>
      <c r="F26" s="104"/>
      <c r="G26" s="104"/>
      <c r="H26" s="105" t="s">
        <v>72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47</v>
      </c>
      <c r="F27" s="109"/>
      <c r="G27" s="110" t="s">
        <v>64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4" t="s">
        <v>73</v>
      </c>
      <c r="F28" s="165"/>
      <c r="G28" s="165"/>
      <c r="H28" s="165"/>
      <c r="I28" s="165"/>
      <c r="J28" s="16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7" t="s">
        <v>67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52</v>
      </c>
      <c r="B54" s="88"/>
      <c r="C54" s="88"/>
      <c r="D54" s="152" t="s">
        <v>43</v>
      </c>
      <c r="E54" s="153"/>
      <c r="F54" s="38"/>
      <c r="G54" s="38"/>
      <c r="H54" s="89" t="s">
        <v>20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5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4" t="s">
        <v>31</v>
      </c>
      <c r="B1" s="225"/>
      <c r="C1" s="225"/>
      <c r="D1" s="225"/>
      <c r="E1" s="225"/>
      <c r="F1" s="225"/>
      <c r="G1" s="225"/>
      <c r="H1" s="225"/>
      <c r="I1" s="225"/>
      <c r="J1" s="226"/>
      <c r="K1" s="217" t="s">
        <v>49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7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8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7" t="s">
        <v>59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v>43496</v>
      </c>
      <c r="C7" s="72" t="s">
        <v>60</v>
      </c>
      <c r="D7" s="18"/>
      <c r="E7" s="125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Невзоров С.В.</v>
      </c>
      <c r="C8" s="203"/>
      <c r="D8" s="18"/>
      <c r="E8" s="126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Родионова С.М.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21732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Морозов А.А.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ПST</v>
      </c>
      <c r="C10" s="189"/>
      <c r="D10" s="18"/>
      <c r="E10" s="18"/>
      <c r="F10" s="18"/>
      <c r="G10" s="126" t="s">
        <v>6</v>
      </c>
      <c r="H10" s="127"/>
      <c r="I10" s="186" t="str">
        <f>'Диагностика КГ'!I10:J10</f>
        <v>Мишина Е.А.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1952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1" t="s">
        <v>8</v>
      </c>
      <c r="B13" s="90"/>
      <c r="C13" s="133" t="s">
        <v>46</v>
      </c>
      <c r="D13" s="134"/>
      <c r="E13" s="45" t="s">
        <v>53</v>
      </c>
      <c r="F13" s="93" t="s">
        <v>9</v>
      </c>
      <c r="G13" s="94"/>
      <c r="H13" s="94"/>
      <c r="I13" s="91" t="s">
        <v>55</v>
      </c>
      <c r="J13" s="92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1" t="s">
        <v>23</v>
      </c>
      <c r="B14" s="89"/>
      <c r="C14" s="102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2" t="s">
        <v>56</v>
      </c>
      <c r="C20" s="223"/>
      <c r="D20" s="70" t="s">
        <v>61</v>
      </c>
      <c r="E20" s="130" t="s">
        <v>24</v>
      </c>
      <c r="F20" s="130"/>
      <c r="G20" s="84">
        <v>0.36249999999999999</v>
      </c>
      <c r="H20" s="190" t="s">
        <v>50</v>
      </c>
      <c r="I20" s="130"/>
      <c r="J20" s="82" t="s">
        <v>62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19" t="s">
        <v>63</v>
      </c>
      <c r="F22" s="220"/>
      <c r="G22" s="220"/>
      <c r="H22" s="220"/>
      <c r="I22" s="220"/>
      <c r="J22" s="221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20"/>
      <c r="F23" s="220"/>
      <c r="G23" s="220"/>
      <c r="H23" s="220"/>
      <c r="I23" s="220"/>
      <c r="J23" s="221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20"/>
      <c r="F24" s="220"/>
      <c r="G24" s="220"/>
      <c r="H24" s="220"/>
      <c r="I24" s="220"/>
      <c r="J24" s="221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20"/>
      <c r="F25" s="220"/>
      <c r="G25" s="220"/>
      <c r="H25" s="220"/>
      <c r="I25" s="220"/>
      <c r="J25" s="221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20"/>
      <c r="F26" s="220"/>
      <c r="G26" s="220"/>
      <c r="H26" s="220"/>
      <c r="I26" s="220"/>
      <c r="J26" s="221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20"/>
      <c r="F27" s="220"/>
      <c r="G27" s="220"/>
      <c r="H27" s="220"/>
      <c r="I27" s="220"/>
      <c r="J27" s="221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20"/>
      <c r="F28" s="220"/>
      <c r="G28" s="220"/>
      <c r="H28" s="220"/>
      <c r="I28" s="220"/>
      <c r="J28" s="221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20"/>
      <c r="F29" s="220"/>
      <c r="G29" s="220"/>
      <c r="H29" s="220"/>
      <c r="I29" s="220"/>
      <c r="J29" s="221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20"/>
      <c r="F30" s="220"/>
      <c r="G30" s="220"/>
      <c r="H30" s="220"/>
      <c r="I30" s="220"/>
      <c r="J30" s="221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20"/>
      <c r="F31" s="220"/>
      <c r="G31" s="220"/>
      <c r="H31" s="220"/>
      <c r="I31" s="220"/>
      <c r="J31" s="221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20"/>
      <c r="F32" s="220"/>
      <c r="G32" s="220"/>
      <c r="H32" s="220"/>
      <c r="I32" s="220"/>
      <c r="J32" s="221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20"/>
      <c r="F33" s="220"/>
      <c r="G33" s="220"/>
      <c r="H33" s="220"/>
      <c r="I33" s="220"/>
      <c r="J33" s="221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20"/>
      <c r="F34" s="220"/>
      <c r="G34" s="220"/>
      <c r="H34" s="220"/>
      <c r="I34" s="220"/>
      <c r="J34" s="221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20"/>
      <c r="F35" s="220"/>
      <c r="G35" s="220"/>
      <c r="H35" s="220"/>
      <c r="I35" s="220"/>
      <c r="J35" s="221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20"/>
      <c r="F36" s="220"/>
      <c r="G36" s="220"/>
      <c r="H36" s="220"/>
      <c r="I36" s="220"/>
      <c r="J36" s="221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20"/>
      <c r="F37" s="220"/>
      <c r="G37" s="220"/>
      <c r="H37" s="220"/>
      <c r="I37" s="220"/>
      <c r="J37" s="221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20"/>
      <c r="F38" s="220"/>
      <c r="G38" s="220"/>
      <c r="H38" s="220"/>
      <c r="I38" s="220"/>
      <c r="J38" s="221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20"/>
      <c r="F39" s="220"/>
      <c r="G39" s="220"/>
      <c r="H39" s="220"/>
      <c r="I39" s="220"/>
      <c r="J39" s="221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20"/>
      <c r="F40" s="220"/>
      <c r="G40" s="220"/>
      <c r="H40" s="220"/>
      <c r="I40" s="220"/>
      <c r="J40" s="221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20"/>
      <c r="F41" s="220"/>
      <c r="G41" s="220"/>
      <c r="H41" s="220"/>
      <c r="I41" s="220"/>
      <c r="J41" s="221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20"/>
      <c r="F42" s="220"/>
      <c r="G42" s="220"/>
      <c r="H42" s="220"/>
      <c r="I42" s="220"/>
      <c r="J42" s="221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20"/>
      <c r="F43" s="220"/>
      <c r="G43" s="220"/>
      <c r="H43" s="220"/>
      <c r="I43" s="220"/>
      <c r="J43" s="221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20"/>
      <c r="F44" s="220"/>
      <c r="G44" s="220"/>
      <c r="H44" s="220"/>
      <c r="I44" s="220"/>
      <c r="J44" s="221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20"/>
      <c r="F45" s="220"/>
      <c r="G45" s="220"/>
      <c r="H45" s="220"/>
      <c r="I45" s="220"/>
      <c r="J45" s="221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20"/>
      <c r="F46" s="220"/>
      <c r="G46" s="220"/>
      <c r="H46" s="220"/>
      <c r="I46" s="220"/>
      <c r="J46" s="221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20"/>
      <c r="F47" s="220"/>
      <c r="G47" s="220"/>
      <c r="H47" s="220"/>
      <c r="I47" s="220"/>
      <c r="J47" s="221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29</v>
      </c>
      <c r="B48" s="177"/>
      <c r="C48" s="74"/>
      <c r="D48" s="1"/>
      <c r="E48" s="220"/>
      <c r="F48" s="220"/>
      <c r="G48" s="220"/>
      <c r="H48" s="220"/>
      <c r="I48" s="220"/>
      <c r="J48" s="221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54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52</v>
      </c>
      <c r="B54" s="175"/>
      <c r="C54" s="175"/>
      <c r="D54" s="75"/>
      <c r="E54" s="75"/>
      <c r="F54" s="75"/>
      <c r="G54" s="89" t="s">
        <v>20</v>
      </c>
      <c r="H54" s="90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2019-01-19T09:13:09Z</cp:lastPrinted>
  <dcterms:created xsi:type="dcterms:W3CDTF">2006-09-16T00:00:00Z</dcterms:created>
  <dcterms:modified xsi:type="dcterms:W3CDTF">2019-02-04T16:46:59Z</dcterms:modified>
  <cp:category>Рентгенэндоваскулярные хирурги</cp:category>
</cp:coreProperties>
</file>