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<sst xmlns="http://schemas.openxmlformats.org/spreadsheetml/2006/main" count="97" uniqueCount="70">
  <si>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</si>
  <si>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</si>
  <si>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</si>
  <si>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</si>
  <si>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</si>
  <si>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</si>
  <si>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</si>
  <si>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</si>
  <si>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</si>
  <si>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</si>
  <si>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</si>
  <si>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</si>
  <si>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</si>
  <si>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</si>
  <si>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</si>
  <si>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</si>
  <si>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</si>
  <si>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</si>
  <si>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</si>
  <si>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</si>
  <si>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</si>
  <si>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</si>
  <si>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</si>
  <si>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</si>
  <si>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</si>
  <si>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</si>
  <si>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</si>
  <si>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</si>
  <si>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</si>
  <si>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</si>
  <si>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</si>
  <si>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</si>
  <si>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</si>
  <si>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</si>
  <si>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</si>
  <si>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</si>
  <si>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</si>
  <si>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</si>
  <si>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</si>
  <si>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</si>
  <si>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</si>
  <si>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</si>
  <si>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</si>
  <si>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</si>
  <si>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</si>
  <si>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</si>
  <si>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</si>
  <si>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</si>
  <si>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</si>
  <si>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</si>
  <si>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</si>
  <si>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</si>
  <si>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</si>
  <si>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</si>
  <si>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</si>
  <si>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Блохина И.С.</t>
  </si>
  <si>
    <t>ОКС БПST</t>
  </si>
  <si>
    <t>Равинская Я.А.</t>
  </si>
  <si>
    <t>левый</t>
  </si>
  <si>
    <t>Балутин К.Ф.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</si>
  <si>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на границе проксимального и среднего сегмента 70%. Бифуркационный стеноз среднего сегмента 75% (1,1,0).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Хроническая тотальная окклюзия от проксимального сегмента.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по ОА - TIMI 0. Ретроградное заполнение ВТК и дистального сегмента ОА за счет внутрисистемных коллатералей ПНА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устья 95%. ХТО проксимального сегмента. Ретроградное заполнение ЗБВ, ЗМЖА, дистального сегмента ПКА за счет межсистемных коллатералей из ПМЖА. Rentrop III. </t>
    </r>
  </si>
  <si>
    <t>окончание 15:45</t>
  </si>
  <si>
    <t>Попытка ЧКВ. БАП ОА</t>
  </si>
  <si>
    <t>Александрова И.А.</t>
  </si>
  <si>
    <t>200 ml</t>
  </si>
  <si>
    <t>50 ml</t>
  </si>
  <si>
    <t>2120,94/21433,10</t>
  </si>
  <si>
    <r>
      <t>Селективная катетеризация устья ствола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  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Intermediate, Pilot 200 </t>
    </r>
    <r>
      <rPr>
        <sz val="11"/>
        <color theme="1"/>
        <rFont val="Calibri"/>
        <family val="2"/>
        <charset val="204"/>
        <scheme val="minor"/>
      </rPr>
      <t xml:space="preserve">провести в истинный просвет ВТК, дистальный сегмент ОА не удалось.  Выполнена ангиопластика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Sapphire 2.0-12 </t>
    </r>
    <r>
      <rPr>
        <sz val="11"/>
        <color theme="1"/>
        <rFont val="Calibri"/>
        <family val="2"/>
        <charset val="204"/>
        <scheme val="minor"/>
      </rPr>
      <t xml:space="preserve">проксимального сегмента ОА.  На контрольной съёмке кровоток в бассейне ОА без отрицательной динамики: ретроградное заполнение ВТК и дистального сегмента ОА, антеградный кровоток - TIMI 0. Процедура завершена.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</t>
    </r>
  </si>
  <si>
    <t>Контроль места пункции. Повязка на 6ч. Консультация кардиохирурга.</t>
  </si>
  <si>
    <t>Реваскуляризация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</si>
</sst>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46" fontId="8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31</v>
      </c>
      <c r="C1" s="125"/>
      <c r="D1" s="125"/>
      <c r="E1" s="125"/>
      <c r="F1" s="125"/>
      <c r="G1" s="125"/>
      <c r="H1" s="125"/>
      <c r="I1" s="125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7" t="s">
        <v>22</v>
      </c>
      <c r="D2" s="128"/>
      <c r="E2" s="128"/>
      <c r="F2" s="128"/>
      <c r="G2" s="128"/>
      <c r="H2" s="128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34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29" t="s">
        <v>36</v>
      </c>
      <c r="C4" s="129"/>
      <c r="D4" s="129"/>
      <c r="E4" s="129"/>
      <c r="F4" s="129"/>
      <c r="G4" s="129"/>
      <c r="H4" s="129"/>
      <c r="I4" s="129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30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43508</v>
      </c>
      <c r="C7" s="78">
        <v>0.59861111111111109</v>
      </c>
      <c r="D7" s="18"/>
      <c r="E7" s="130" t="s">
        <v>38</v>
      </c>
      <c r="F7" s="130"/>
      <c r="G7" s="123"/>
      <c r="H7" s="123"/>
      <c r="I7" s="113" t="s">
        <v>48</v>
      </c>
      <c r="J7" s="11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59</v>
      </c>
      <c r="C8" s="135"/>
      <c r="D8" s="18"/>
      <c r="E8" s="121" t="s">
        <v>4</v>
      </c>
      <c r="F8" s="122"/>
      <c r="G8" s="123" t="s">
        <v>37</v>
      </c>
      <c r="H8" s="123"/>
      <c r="I8" s="115" t="s">
        <v>63</v>
      </c>
      <c r="J8" s="116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19">
        <v>15259</v>
      </c>
      <c r="C9" s="120"/>
      <c r="D9" s="18"/>
      <c r="E9" s="18"/>
      <c r="F9" s="18"/>
      <c r="G9" s="121" t="s">
        <v>5</v>
      </c>
      <c r="H9" s="122"/>
      <c r="I9" s="115" t="s">
        <v>57</v>
      </c>
      <c r="J9" s="116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7" t="s">
        <v>56</v>
      </c>
      <c r="C10" s="118"/>
      <c r="D10" s="18"/>
      <c r="E10" s="18"/>
      <c r="F10" s="18"/>
      <c r="G10" s="121" t="s">
        <v>33</v>
      </c>
      <c r="H10" s="122"/>
      <c r="I10" s="115" t="s">
        <v>55</v>
      </c>
      <c r="J10" s="116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7">
        <v>2414</v>
      </c>
      <c r="C11" s="79">
        <v>35</v>
      </c>
      <c r="D11" s="21"/>
      <c r="E11" s="19"/>
      <c r="F11" s="19"/>
      <c r="G11" s="121" t="s">
        <v>7</v>
      </c>
      <c r="H11" s="122"/>
      <c r="I11" s="115" t="s">
        <v>45</v>
      </c>
      <c r="J11" s="116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44</v>
      </c>
      <c r="D13" s="139"/>
      <c r="E13" s="45" t="s">
        <v>52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23</v>
      </c>
      <c r="B14" s="147"/>
      <c r="C14" s="158"/>
      <c r="D14" s="46" t="s">
        <v>32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5" t="s">
        <v>42</v>
      </c>
      <c r="I18" s="86"/>
      <c r="J18" s="87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39</v>
      </c>
      <c r="C19" s="153"/>
      <c r="D19" s="153"/>
      <c r="E19" s="154"/>
      <c r="F19" s="152" t="s">
        <v>41</v>
      </c>
      <c r="G19" s="155"/>
      <c r="H19" s="88"/>
      <c r="I19" s="89"/>
      <c r="J19" s="90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/>
      <c r="I21" s="112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65</v>
      </c>
      <c r="E24" s="133" t="s">
        <v>24</v>
      </c>
      <c r="F24" s="133"/>
      <c r="G24" s="11"/>
      <c r="H24" s="126" t="s">
        <v>49</v>
      </c>
      <c r="I24" s="126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0" t="s">
        <v>18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47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3" t="s">
        <v>60</v>
      </c>
      <c r="F28" s="104"/>
      <c r="G28" s="104"/>
      <c r="H28" s="104"/>
      <c r="I28" s="104"/>
      <c r="J28" s="105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7"/>
      <c r="C39" s="37"/>
      <c r="D39" s="37"/>
      <c r="E39" s="104"/>
      <c r="F39" s="104"/>
      <c r="G39" s="104"/>
      <c r="H39" s="104"/>
      <c r="I39" s="104"/>
      <c r="J39" s="105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3" t="s">
        <v>27</v>
      </c>
      <c r="B47" s="94"/>
      <c r="C47" s="37"/>
      <c r="D47" s="37"/>
      <c r="E47" s="104"/>
      <c r="F47" s="104"/>
      <c r="G47" s="104"/>
      <c r="H47" s="104"/>
      <c r="I47" s="104"/>
      <c r="J47" s="105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6" t="s">
        <v>69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1" t="s">
        <v>43</v>
      </c>
      <c r="E54" s="92"/>
      <c r="F54" s="38"/>
      <c r="G54" s="38"/>
      <c r="H54" s="147" t="s">
        <v>20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31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43508</v>
      </c>
      <c r="C7" s="72" t="s">
        <v>61</v>
      </c>
      <c r="D7" s="18"/>
      <c r="E7" s="130" t="s">
        <v>38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Балутин К.Ф.</v>
      </c>
      <c r="C8" s="205"/>
      <c r="D8" s="18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15259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Равинская Я.А.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1" t="s">
        <v>6</v>
      </c>
      <c r="H10" s="122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21</v>
      </c>
      <c r="B11" s="69">
        <f>ОТДЕЛЕНИЕ</f>
        <v>2414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46</v>
      </c>
      <c r="D13" s="139"/>
      <c r="E13" s="45" t="s">
        <v>52</v>
      </c>
      <c r="F13" s="150" t="s">
        <v>9</v>
      </c>
      <c r="G13" s="151"/>
      <c r="H13" s="151"/>
      <c r="I13" s="148" t="s">
        <v>53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23</v>
      </c>
      <c r="B14" s="147"/>
      <c r="C14" s="158"/>
      <c r="D14" s="46" t="s">
        <v>32</v>
      </c>
      <c r="E14" s="173" t="s">
        <v>25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35</v>
      </c>
      <c r="C15" s="177"/>
      <c r="D15" s="177"/>
      <c r="E15" s="180"/>
      <c r="F15" s="176" t="s">
        <v>26</v>
      </c>
      <c r="G15" s="180"/>
      <c r="H15" s="176" t="s">
        <v>40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54</v>
      </c>
      <c r="C20" s="190"/>
      <c r="D20" s="70" t="s">
        <v>64</v>
      </c>
      <c r="E20" s="133" t="s">
        <v>24</v>
      </c>
      <c r="F20" s="133"/>
      <c r="G20" s="227">
        <v>1.1333333333333333</v>
      </c>
      <c r="H20" s="223" t="s">
        <v>49</v>
      </c>
      <c r="I20" s="133"/>
      <c r="J20" s="8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28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8" t="s">
        <v>67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29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51</v>
      </c>
      <c r="B54" s="210"/>
      <c r="C54" s="210"/>
      <c r="D54" s="75"/>
      <c r="E54" s="75"/>
      <c r="F54" s="75"/>
      <c r="G54" s="147" t="s">
        <v>20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2019-02-12T13:11:13Z</dcterms:modified>
  <cp:category>Рентгенэндоваскулярные хирурги</cp:category>
</cp:coreProperties>
</file>