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16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<sst xmlns="http://schemas.openxmlformats.org/spreadsheetml/2006/main" count="99" uniqueCount="72">
  <si>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</si>
  <si>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</si>
  <si>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</si>
  <si>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</si>
  <si>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</si>
  <si>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</si>
  <si>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</si>
  <si>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</si>
  <si>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</si>
  <si>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</si>
  <si>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</si>
  <si>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</si>
  <si>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</si>
  <si>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</si>
  <si>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</si>
  <si>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</si>
  <si>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</si>
  <si>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</si>
  <si>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</si>
  <si>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</si>
  <si>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</si>
  <si>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</si>
  <si>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</si>
  <si>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</si>
  <si>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</si>
  <si>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</si>
  <si>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</si>
  <si>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</si>
  <si>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</si>
  <si>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</si>
  <si>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</si>
  <si>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</si>
  <si>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</si>
  <si>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</si>
  <si>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</si>
  <si>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</si>
  <si>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</si>
  <si>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</si>
  <si>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</si>
  <si>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</si>
  <si>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</si>
  <si>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</si>
  <si>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</si>
  <si>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</si>
  <si>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</si>
  <si>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</si>
  <si>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</si>
  <si>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</si>
  <si>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</si>
  <si>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</si>
  <si>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</si>
  <si>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</si>
  <si>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</si>
  <si>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</si>
  <si>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</si>
  <si>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>50 ml</t>
  </si>
  <si>
    <t>правый</t>
  </si>
  <si>
    <t>норма,</t>
  </si>
  <si>
    <t>ОКС ПST</t>
  </si>
  <si>
    <t>150 ml</t>
  </si>
  <si>
    <t>Тимошенко Н.С.</t>
  </si>
  <si>
    <t>Молотков А.В</t>
  </si>
  <si>
    <t>Мишина Е.А.</t>
  </si>
  <si>
    <t>начало 15:15</t>
  </si>
  <si>
    <t xml:space="preserve">Баллонная вазодилатация с установкой стента в коронарную артерию - ПКА (1BMS). Баллонная ангиопластика устья ЗБВ </t>
  </si>
  <si>
    <t>1817,32/16375</t>
  </si>
  <si>
    <t>Реваскуляризация ПКА</t>
  </si>
  <si>
    <t>Солтан Л.А.</t>
  </si>
  <si>
    <t>окончание 17:40</t>
  </si>
  <si>
    <r>
      <t xml:space="preserve">Сложное и длительное проведение катетера  через лучевую артерию до правого синуса. Сложная и длительная селективная катетеризация устья ПКА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JR  3.5.</t>
    </r>
    <r>
      <rPr>
        <sz val="11"/>
        <color theme="1"/>
        <rFont val="Calibri"/>
        <family val="2"/>
        <charset val="204"/>
        <scheme val="minor"/>
      </rPr>
      <t xml:space="preserve">    Коронарные проводники </t>
    </r>
    <r>
      <rPr>
        <b/>
        <sz val="11"/>
        <color theme="1"/>
        <rFont val="Calibri"/>
        <family val="2"/>
        <charset val="204"/>
        <scheme val="minor"/>
      </rPr>
      <t xml:space="preserve">intermediate </t>
    </r>
    <r>
      <rPr>
        <sz val="11"/>
        <color theme="1"/>
        <rFont val="Calibri"/>
        <family val="2"/>
        <charset val="204"/>
        <scheme val="minor"/>
      </rPr>
      <t>и</t>
    </r>
    <r>
      <rPr>
        <b/>
        <sz val="11"/>
        <color theme="1"/>
        <rFont val="Calibri"/>
        <family val="2"/>
        <charset val="204"/>
        <scheme val="minor"/>
      </rPr>
      <t xml:space="preserve"> BMW </t>
    </r>
    <r>
      <rPr>
        <sz val="11"/>
        <color theme="1"/>
        <rFont val="Calibri"/>
        <family val="2"/>
        <charset val="204"/>
        <scheme val="minor"/>
      </rPr>
      <t xml:space="preserve">заведены в дистальный сегмента ЗНА и ЗБВ ПКА. В зону "креста" ПКА имплантирован </t>
    </r>
    <r>
      <rPr>
        <b/>
        <sz val="11"/>
        <color theme="1"/>
        <rFont val="Calibri"/>
        <family val="2"/>
        <charset val="204"/>
        <scheme val="minor"/>
      </rPr>
      <t>BMS Integrity  3.0 - 26</t>
    </r>
    <r>
      <rPr>
        <sz val="11"/>
        <color theme="1"/>
        <rFont val="Calibri"/>
        <family val="2"/>
        <charset val="204"/>
        <scheme val="minor"/>
      </rPr>
      <t>, давлением 12 атм. Рекроссинг проводников. Ангиопластика баллонная устья ЗБВ ПКА  и ячейки стента баллоном</t>
    </r>
    <r>
      <rPr>
        <b/>
        <sz val="11"/>
        <color theme="1"/>
        <rFont val="Calibri"/>
        <family val="2"/>
        <charset val="204"/>
        <scheme val="minor"/>
      </rPr>
      <t xml:space="preserve"> Sapphire 2.5-12</t>
    </r>
    <r>
      <rPr>
        <sz val="11"/>
        <color theme="1"/>
        <rFont val="Calibri"/>
        <family val="2"/>
        <charset val="204"/>
        <scheme val="minor"/>
      </rPr>
      <t xml:space="preserve">, давлением 4 атм.   На контрольной съёмке стент раскрыт удовлетворительно, кровоток ПКА и ЗБВ  - TIMI III, диссекции, дистальной эмболии ЗБВ и ЗНА нет.  Пациентка в стабильном состоянии переводится в БИТ для дальнейшего наблюдения и лечения.   Время имплантации стента 17:15                                                                                                                                                           </t>
    </r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</si>
  <si>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сегмента, стеноз среднего сегмента 55%, далее миокардиальный мостик среднего сегмента, суживающий просвет в систолу до 70%. Стенозы прокс./3 ДВ до 55%.  Антеградный кровоток по ПНА и ДВ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субокклюзирующий бифуркационный стеноз проксимального сегмента ОА (1,1,1): в прокс./3 ОА 95%, дист/3 - 99%, устье ВТК 98%. Антеградный кровоток по ОА - TIMI I, по ВТК - TIMI II.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Сложное и длительное проведение катетера  через лучевую артерию до правого синуса. Сложная и длительная селективная катетеризация устья ПКА диагностическим катетером. Стенозы проксимального сегмента до 30%, стеноз дистального сегмента 60%, нестабильный субокклюзирующий стеноз в зоне"креста" ПКА, стеноз устья ЗБВ до 50%, стеноз средней/3 ЗНА до 80%. Антеградный кровоток - TIMI II. Крупная ВОК (до 2.5 мм)- диффузно изменена напротяжении: стеноз устья с переходом на проксимальную/3 до 80%, стенозы проксимальной и  средней/3 до 60%, стеноз дистальной/3 до 85%. </t>
    </r>
    <r>
      <rPr>
        <i/>
        <sz val="11"/>
        <color theme="1"/>
        <rFont val="Times New Roman"/>
        <family val="1"/>
        <charset val="204"/>
      </rPr>
      <t>Совместно с кардиологом ПРИТ Черновой Е.З принято решение что ИСА является ПКА.</t>
    </r>
  </si>
  <si>
    <t xml:space="preserve">Конроль места пункции. Повязка на 6ч.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</si>
</sst>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2" fillId="0" borderId="14" xfId="0" applyFont="1" applyFill="1" applyBorder="1" applyAlignment="1" applyProtection="1">
      <alignment horizontal="center" vertical="center"/>
      <protection locked="0"/>
    </xf>
    <xf numFmtId="0" fontId="53" fillId="0" borderId="0" xfId="0" applyFont="1" applyAlignment="1" applyProtection="1">
      <protection locked="0"/>
    </xf>
    <xf numFmtId="0" fontId="53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36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43512</v>
      </c>
      <c r="C7" s="78" t="s">
        <v>63</v>
      </c>
      <c r="D7" s="18"/>
      <c r="E7" s="125" t="s">
        <v>38</v>
      </c>
      <c r="F7" s="125"/>
      <c r="G7" s="135"/>
      <c r="H7" s="135"/>
      <c r="I7" s="140" t="s">
        <v>48</v>
      </c>
      <c r="J7" s="14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1" t="s">
        <v>67</v>
      </c>
      <c r="C8" s="132"/>
      <c r="D8" s="18"/>
      <c r="E8" s="126" t="s">
        <v>4</v>
      </c>
      <c r="F8" s="127"/>
      <c r="G8" s="135" t="s">
        <v>37</v>
      </c>
      <c r="H8" s="135"/>
      <c r="I8" s="123" t="s">
        <v>60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4">
        <v>24685</v>
      </c>
      <c r="C9" s="145"/>
      <c r="D9" s="18"/>
      <c r="E9" s="18"/>
      <c r="F9" s="18"/>
      <c r="G9" s="126" t="s">
        <v>5</v>
      </c>
      <c r="H9" s="127"/>
      <c r="I9" s="123" t="s">
        <v>61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2" t="s">
        <v>58</v>
      </c>
      <c r="C10" s="143"/>
      <c r="D10" s="18"/>
      <c r="E10" s="18"/>
      <c r="F10" s="18"/>
      <c r="G10" s="126" t="s">
        <v>33</v>
      </c>
      <c r="H10" s="127"/>
      <c r="I10" s="123" t="s">
        <v>62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2656</v>
      </c>
      <c r="C11" s="79">
        <v>35</v>
      </c>
      <c r="D11" s="21"/>
      <c r="E11" s="19"/>
      <c r="F11" s="19"/>
      <c r="G11" s="126" t="s">
        <v>7</v>
      </c>
      <c r="H11" s="127"/>
      <c r="I11" s="123" t="s">
        <v>45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3" t="s">
        <v>44</v>
      </c>
      <c r="D13" s="134"/>
      <c r="E13" s="45" t="s">
        <v>52</v>
      </c>
      <c r="F13" s="93" t="s">
        <v>9</v>
      </c>
      <c r="G13" s="94"/>
      <c r="H13" s="94"/>
      <c r="I13" s="91" t="s">
        <v>50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6" t="s">
        <v>42</v>
      </c>
      <c r="I18" s="147"/>
      <c r="J18" s="14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9"/>
      <c r="I19" s="150"/>
      <c r="J19" s="151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54</v>
      </c>
      <c r="C24" s="129"/>
      <c r="D24" s="10" t="s">
        <v>55</v>
      </c>
      <c r="E24" s="130" t="s">
        <v>24</v>
      </c>
      <c r="F24" s="130"/>
      <c r="G24" s="11"/>
      <c r="H24" s="119" t="s">
        <v>49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56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47</v>
      </c>
      <c r="F27" s="109"/>
      <c r="G27" s="110" t="s">
        <v>57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4" t="s">
        <v>70</v>
      </c>
      <c r="F28" s="165"/>
      <c r="G28" s="165"/>
      <c r="H28" s="165"/>
      <c r="I28" s="165"/>
      <c r="J28" s="16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7" t="s">
        <v>66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51</v>
      </c>
      <c r="B54" s="88"/>
      <c r="C54" s="88"/>
      <c r="D54" s="152" t="s">
        <v>43</v>
      </c>
      <c r="E54" s="153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17"/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25">
      <c r="A5" s="197" t="s">
        <v>64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КГ'!B7:C7</f>
        <v>43512</v>
      </c>
      <c r="C7" s="72" t="s">
        <v>68</v>
      </c>
      <c r="D7" s="18"/>
      <c r="E7" s="125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Солтан Л.А.</v>
      </c>
      <c r="C8" s="203"/>
      <c r="D8" s="18"/>
      <c r="E8" s="126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Тимошенко Н.С.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24685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Молотков А.В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6" t="s">
        <v>6</v>
      </c>
      <c r="H10" s="127"/>
      <c r="I10" s="186" t="str">
        <f>'Диагностика КГ'!I10:J10</f>
        <v>Мишина Е.А.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2656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3" t="s">
        <v>46</v>
      </c>
      <c r="D13" s="134"/>
      <c r="E13" s="45" t="s">
        <v>52</v>
      </c>
      <c r="F13" s="93" t="s">
        <v>9</v>
      </c>
      <c r="G13" s="94"/>
      <c r="H13" s="94"/>
      <c r="I13" s="91" t="s">
        <v>53</v>
      </c>
      <c r="J13" s="92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23</v>
      </c>
      <c r="B14" s="89"/>
      <c r="C14" s="102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54</v>
      </c>
      <c r="C20" s="222"/>
      <c r="D20" s="70" t="s">
        <v>59</v>
      </c>
      <c r="E20" s="130" t="s">
        <v>24</v>
      </c>
      <c r="F20" s="130"/>
      <c r="G20" s="84">
        <v>0.8833333333333333</v>
      </c>
      <c r="H20" s="190" t="s">
        <v>49</v>
      </c>
      <c r="I20" s="130"/>
      <c r="J20" s="82" t="s">
        <v>65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69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71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51</v>
      </c>
      <c r="B54" s="175"/>
      <c r="C54" s="175"/>
      <c r="D54" s="75"/>
      <c r="E54" s="75"/>
      <c r="F54" s="75"/>
      <c r="G54" s="89" t="s">
        <v>20</v>
      </c>
      <c r="H54" s="90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2019-02-08T11:48:32Z</cp:lastPrinted>
  <dcterms:created xsi:type="dcterms:W3CDTF">2006-09-16T00:00:00Z</dcterms:created>
  <dcterms:modified xsi:type="dcterms:W3CDTF">2019-02-16T14:45:16Z</dcterms:modified>
  <cp:category>Рентгенэндоваскулярные хирурги</cp:category>
</cp:coreProperties>
</file>