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24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<sst xmlns="http://schemas.openxmlformats.org/spreadsheetml/2006/main" count="99" uniqueCount="72">
  <si>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</si>
  <si>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</si>
  <si>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</si>
  <si>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</si>
  <si>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</si>
  <si>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</si>
  <si>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</si>
  <si>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</si>
  <si>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</si>
  <si>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</si>
  <si>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</si>
  <si>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</si>
  <si>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</si>
  <si>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</si>
  <si>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</si>
  <si>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</si>
  <si>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</si>
  <si>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</si>
  <si>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</si>
  <si>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</si>
  <si>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</si>
  <si>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</si>
  <si>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</si>
  <si>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</si>
  <si>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</si>
  <si>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</si>
  <si>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</si>
  <si>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</si>
  <si>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</si>
  <si>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</si>
  <si>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</si>
  <si>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</si>
  <si>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</si>
  <si>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</si>
  <si>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</si>
  <si>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</si>
  <si>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</si>
  <si>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</si>
  <si>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</si>
  <si>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</si>
  <si>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</si>
  <si>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</si>
  <si>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</si>
  <si>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</si>
  <si>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</si>
  <si>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</si>
  <si>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</si>
  <si>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</si>
  <si>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</si>
  <si>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</si>
  <si>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</si>
  <si>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</si>
  <si>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</si>
  <si>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</si>
  <si>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50 ml</t>
  </si>
  <si>
    <t>Контроль места пункции. Повязка на 6ч.</t>
  </si>
  <si>
    <t>правый</t>
  </si>
  <si>
    <t>ОКС БПST</t>
  </si>
  <si>
    <t>Гайчук В.А.</t>
  </si>
  <si>
    <t>Молотков А.В</t>
  </si>
  <si>
    <t>Блохина И.С.</t>
  </si>
  <si>
    <t>начало 11:05</t>
  </si>
  <si>
    <t>Власов Д.В.</t>
  </si>
  <si>
    <t>Реваскуляризация ОА</t>
  </si>
  <si>
    <t>100 ml</t>
  </si>
  <si>
    <t>XB 3.5</t>
  </si>
  <si>
    <t>Баллонная вазодилатация с установкой стента в коронарную артерию - ОА (1BMS)</t>
  </si>
  <si>
    <t>373,93/3646,18</t>
  </si>
  <si>
    <t>окончание 11:45</t>
  </si>
  <si>
    <r>
      <t xml:space="preserve">Селективная 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Cordis  3.5. 6F </t>
    </r>
    <r>
      <rPr>
        <sz val="11"/>
        <color theme="1"/>
        <rFont val="Calibri"/>
        <family val="2"/>
        <charset val="204"/>
        <scheme val="minor"/>
      </rPr>
      <t xml:space="preserve"> 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BMWU </t>
    </r>
    <r>
      <rPr>
        <sz val="11"/>
        <color theme="1"/>
        <rFont val="Calibri"/>
        <family val="2"/>
        <charset val="204"/>
        <scheme val="minor"/>
      </rPr>
      <t xml:space="preserve">проведен через субокклюзирующий стеноз ОА в дистальный сегмент.  В зону субокклюзирующего стеноза 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Integrity  4.0 - 18</t>
    </r>
    <r>
      <rPr>
        <sz val="11"/>
        <color theme="1"/>
        <rFont val="Calibri"/>
        <family val="2"/>
        <charset val="204"/>
        <scheme val="minor"/>
      </rPr>
      <t xml:space="preserve">, давлением 16 атм. На контрольной съёмке стент раскрыт удовлетворительно, кровоток по ОА  - TIMI III, диссекции, дистальной эмболии нет.   Пациент в стабильном состоянии переводится в БИТ для дальнейшего наблюдения и лечения.    </t>
    </r>
  </si>
  <si>
    <t>норма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</si>
  <si>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>выраженный укальциноз проксимального сегмента, стеноз пркосимального сегмента 60%, ХТО среднего сегмента. Ретроградный кровоток в дистальный сегмент ДВ за счёт внутрисистемных коллатералей. Ретроградный кровоток в дистальный и средний сегмент ПНА за счёт межсистемных коллатералей ПКА. Антеградный кровоток за зоной оклюзии ПНА - TIMI 0.</t>
    </r>
    <r>
      <rPr>
        <b/>
        <sz val="11"/>
        <color theme="1"/>
        <rFont val="Times New Roman"/>
        <family val="1"/>
        <charset val="204"/>
      </rPr>
      <t xml:space="preserve"> 
Бассейн ОА: крупная.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30% и субокклюзирйющий стеноз 95%. Антеградный кровоток - TIMI II.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среднего сегмента 60%, стеноз дистального сегмента 40%. Антеградный кровоток - TIMI III.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</si>
</sst>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53" fillId="0" borderId="0" xfId="0" applyFont="1" applyAlignment="1" applyProtection="1">
      <protection locked="0"/>
    </xf>
    <xf numFmtId="0" fontId="53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19050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30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33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35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29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43520</v>
      </c>
      <c r="C7" s="78" t="s">
        <v>61</v>
      </c>
      <c r="D7" s="18"/>
      <c r="E7" s="125" t="s">
        <v>37</v>
      </c>
      <c r="F7" s="125"/>
      <c r="G7" s="135"/>
      <c r="H7" s="135"/>
      <c r="I7" s="140" t="s">
        <v>47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62</v>
      </c>
      <c r="C8" s="132"/>
      <c r="D8" s="18"/>
      <c r="E8" s="126" t="s">
        <v>4</v>
      </c>
      <c r="F8" s="127"/>
      <c r="G8" s="135" t="s">
        <v>36</v>
      </c>
      <c r="H8" s="135"/>
      <c r="I8" s="123" t="s">
        <v>58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25430</v>
      </c>
      <c r="C9" s="145"/>
      <c r="D9" s="18"/>
      <c r="E9" s="18"/>
      <c r="F9" s="18"/>
      <c r="G9" s="126" t="s">
        <v>5</v>
      </c>
      <c r="H9" s="127"/>
      <c r="I9" s="123" t="s">
        <v>59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57</v>
      </c>
      <c r="C10" s="143"/>
      <c r="D10" s="18"/>
      <c r="E10" s="18"/>
      <c r="F10" s="18"/>
      <c r="G10" s="126" t="s">
        <v>32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3184</v>
      </c>
      <c r="C11" s="79">
        <v>35</v>
      </c>
      <c r="D11" s="21"/>
      <c r="E11" s="19"/>
      <c r="F11" s="19"/>
      <c r="G11" s="126" t="s">
        <v>7</v>
      </c>
      <c r="H11" s="127"/>
      <c r="I11" s="123" t="s">
        <v>44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43</v>
      </c>
      <c r="D13" s="134"/>
      <c r="E13" s="45" t="s">
        <v>51</v>
      </c>
      <c r="F13" s="93" t="s">
        <v>9</v>
      </c>
      <c r="G13" s="94"/>
      <c r="H13" s="94"/>
      <c r="I13" s="91" t="s">
        <v>49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31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41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38</v>
      </c>
      <c r="C19" s="96"/>
      <c r="D19" s="96"/>
      <c r="E19" s="97"/>
      <c r="F19" s="95" t="s">
        <v>40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53</v>
      </c>
      <c r="C24" s="129"/>
      <c r="D24" s="10" t="s">
        <v>54</v>
      </c>
      <c r="E24" s="130" t="s">
        <v>24</v>
      </c>
      <c r="F24" s="130"/>
      <c r="G24" s="11"/>
      <c r="H24" s="119" t="s">
        <v>48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56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46</v>
      </c>
      <c r="F27" s="109"/>
      <c r="G27" s="110" t="s">
        <v>70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71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63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50</v>
      </c>
      <c r="B54" s="88"/>
      <c r="C54" s="88"/>
      <c r="D54" s="152" t="s">
        <v>42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30</v>
      </c>
      <c r="B1" s="224"/>
      <c r="C1" s="224"/>
      <c r="D1" s="224"/>
      <c r="E1" s="224"/>
      <c r="F1" s="224"/>
      <c r="G1" s="224"/>
      <c r="H1" s="224"/>
      <c r="I1" s="224"/>
      <c r="J1" s="225"/>
      <c r="K1" s="217"/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33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35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25">
      <c r="A5" s="197" t="s">
        <v>66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КГ'!B7:C7</f>
        <v>43520</v>
      </c>
      <c r="C7" s="72" t="s">
        <v>68</v>
      </c>
      <c r="D7" s="18"/>
      <c r="E7" s="125" t="s">
        <v>37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Власов Д.В.</v>
      </c>
      <c r="C8" s="203"/>
      <c r="D8" s="18"/>
      <c r="E8" s="126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Гайчук В.А.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25430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Молотков А.В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6" t="s">
        <v>6</v>
      </c>
      <c r="H10" s="127"/>
      <c r="I10" s="186" t="str">
        <f>'Диагностика КГ'!I10:J10</f>
        <v>Блохина И.С.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3184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3" t="s">
        <v>45</v>
      </c>
      <c r="D13" s="134"/>
      <c r="E13" s="45" t="s">
        <v>51</v>
      </c>
      <c r="F13" s="93" t="s">
        <v>9</v>
      </c>
      <c r="G13" s="94"/>
      <c r="H13" s="94"/>
      <c r="I13" s="91" t="s">
        <v>52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23</v>
      </c>
      <c r="B14" s="89"/>
      <c r="C14" s="102"/>
      <c r="D14" s="46" t="s">
        <v>31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34</v>
      </c>
      <c r="C15" s="211"/>
      <c r="D15" s="211"/>
      <c r="E15" s="214"/>
      <c r="F15" s="210" t="s">
        <v>26</v>
      </c>
      <c r="G15" s="214"/>
      <c r="H15" s="210" t="s">
        <v>39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65</v>
      </c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53</v>
      </c>
      <c r="C20" s="222"/>
      <c r="D20" s="70" t="s">
        <v>64</v>
      </c>
      <c r="E20" s="130" t="s">
        <v>24</v>
      </c>
      <c r="F20" s="130"/>
      <c r="G20" s="84">
        <v>0.13749999999999998</v>
      </c>
      <c r="H20" s="190" t="s">
        <v>48</v>
      </c>
      <c r="I20" s="130"/>
      <c r="J20" s="82" t="s">
        <v>67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ht="15.75" x14ac:dyDescent="0.25">
      <c r="A21" s="65"/>
      <c r="E21" s="191"/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69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28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55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50</v>
      </c>
      <c r="B54" s="175"/>
      <c r="C54" s="175"/>
      <c r="D54" s="75"/>
      <c r="E54" s="75"/>
      <c r="F54" s="75"/>
      <c r="G54" s="89" t="s">
        <v>20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2019-02-16T12:21:12Z</cp:lastPrinted>
  <dcterms:created xsi:type="dcterms:W3CDTF">2006-09-16T00:00:00Z</dcterms:created>
  <dcterms:modified xsi:type="dcterms:W3CDTF">2019-02-24T08:45:27Z</dcterms:modified>
  <cp:category>Рентгенэндоваскулярные хирурги</cp:category>
</cp:coreProperties>
</file>