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8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<sst xmlns="http://schemas.openxmlformats.org/spreadsheetml/2006/main" count="99" uniqueCount="72">
  <si>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</si>
  <si>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</si>
  <si>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</si>
  <si>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</si>
  <si>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</si>
  <si>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</si>
  <si>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</si>
  <si>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</si>
  <si>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</si>
  <si>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</si>
  <si>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</si>
  <si>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</si>
  <si>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</si>
  <si>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</si>
  <si>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</si>
  <si>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</si>
  <si>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</si>
  <si>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</si>
  <si>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</si>
  <si>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</si>
  <si>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</si>
  <si>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</si>
  <si>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</si>
  <si>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</si>
  <si>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</si>
  <si>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</si>
  <si>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</si>
  <si>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</si>
  <si>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</si>
  <si>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</si>
  <si>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</si>
  <si>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</si>
  <si>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</si>
  <si>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</si>
  <si>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</si>
  <si>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</si>
  <si>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</si>
  <si>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</si>
  <si>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</si>
  <si>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</si>
  <si>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</si>
  <si>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</si>
  <si>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</si>
  <si>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</si>
  <si>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</si>
  <si>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</si>
  <si>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</si>
  <si>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</si>
  <si>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</si>
  <si>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</si>
  <si>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</si>
  <si>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</si>
  <si>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</si>
  <si>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50 ml</t>
  </si>
  <si>
    <t>Молотков А.В</t>
  </si>
  <si>
    <t>норма</t>
  </si>
  <si>
    <t>ОКС ПST</t>
  </si>
  <si>
    <t>начало 16:20</t>
  </si>
  <si>
    <t>окончание 17:20</t>
  </si>
  <si>
    <t>Аспирация тромботических масс из коронарной артерии - ПНА</t>
  </si>
  <si>
    <t>XB 3.5; HUNTER 6F</t>
  </si>
  <si>
    <t>Йогексол 350</t>
  </si>
  <si>
    <t>150 ml</t>
  </si>
  <si>
    <t>600,79/4950,63</t>
  </si>
  <si>
    <r>
      <t xml:space="preserve">Селективная катетеризация устья ствола ЛКА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Cordis  3.5. 6F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>BMWUII</t>
    </r>
    <r>
      <rPr>
        <sz val="11"/>
        <color theme="1"/>
        <rFont val="Calibri"/>
        <family val="2"/>
        <charset val="204"/>
        <scheme val="minor"/>
      </rPr>
      <t xml:space="preserve"> заведён в дистальный сегмент ПНА. Интракоронарно нитраты. Начата инфузия эптифибатида.  Выполнена аспирация тромботических масс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 (5 тракции по 30 мл). </t>
    </r>
    <r>
      <rPr>
        <sz val="11"/>
        <color theme="1"/>
        <rFont val="Calibri"/>
        <family val="2"/>
        <charset val="204"/>
        <scheme val="minor"/>
      </rPr>
      <t xml:space="preserve">Получены фрагменты тромба.  На контрольной ангиографии TTG 2, колличество тромбомасс значительно меньше,  кровоток - антеградный Timi II. С учётом антеградного кровотока по ПНА, частичной выполненной  аспирации тромба, отсутствия гемодинамических значимых стенозов в ПНА от ЧКВ решено воздержаться, выбрана медикаментозная тактика лечения тромбоза коронарной артерии. Пациент стабильном состоянии переводится в БИТ для дальнейшего наблюдения и лечения.     </t>
    </r>
  </si>
  <si>
    <t>Кокарев М.С.</t>
  </si>
  <si>
    <t>Родионова С.М.</t>
  </si>
  <si>
    <t>Мишина Е.А.</t>
  </si>
  <si>
    <t>правый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</si>
  <si>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 стеноз устья 25%, стеноз проксимального сегмента до 35%. От устья на протяжении проксимального сегмента определяется пристеночный неокклюзирующий тромб - TT4, стеноз среднего сегмента 40%. Антеградный кровоток - TIMI II.   </t>
    </r>
    <r>
      <rPr>
        <b/>
        <sz val="11"/>
        <color theme="1"/>
        <rFont val="Times New Roman"/>
        <family val="1"/>
        <charset val="204"/>
      </rPr>
      <t xml:space="preserve"> 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- TIMI III.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норма. Антеградный кровоток - TIMI III.   </t>
    </r>
  </si>
  <si>
    <t>Тромбаспирация</t>
  </si>
  <si>
    <t xml:space="preserve">Контроль места пункции. Повязка на 6ч. Контрольная  КАГ  не ранее чем через 72 ч. для  определения дальнейшей тактики лечения.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</si>
</sst>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30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22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6" t="s">
        <v>33</v>
      </c>
      <c r="C3" s="137"/>
      <c r="D3" s="137"/>
      <c r="E3" s="137"/>
      <c r="F3" s="137"/>
      <c r="G3" s="137"/>
      <c r="H3" s="137"/>
      <c r="I3" s="137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35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8" t="s">
        <v>29</v>
      </c>
      <c r="C5" s="139"/>
      <c r="D5" s="139"/>
      <c r="E5" s="139"/>
      <c r="F5" s="139"/>
      <c r="G5" s="139"/>
      <c r="H5" s="139"/>
      <c r="I5" s="139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43524</v>
      </c>
      <c r="C7" s="78" t="s">
        <v>57</v>
      </c>
      <c r="D7" s="18"/>
      <c r="E7" s="125" t="s">
        <v>37</v>
      </c>
      <c r="F7" s="125"/>
      <c r="G7" s="135"/>
      <c r="H7" s="135"/>
      <c r="I7" s="140" t="s">
        <v>47</v>
      </c>
      <c r="J7" s="14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1" t="s">
        <v>65</v>
      </c>
      <c r="C8" s="132"/>
      <c r="D8" s="18"/>
      <c r="E8" s="126" t="s">
        <v>4</v>
      </c>
      <c r="F8" s="127"/>
      <c r="G8" s="135" t="s">
        <v>36</v>
      </c>
      <c r="H8" s="135"/>
      <c r="I8" s="123" t="s">
        <v>66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4">
        <v>30373</v>
      </c>
      <c r="C9" s="145"/>
      <c r="D9" s="18"/>
      <c r="E9" s="18"/>
      <c r="F9" s="18"/>
      <c r="G9" s="126" t="s">
        <v>5</v>
      </c>
      <c r="H9" s="127"/>
      <c r="I9" s="123" t="s">
        <v>54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2" t="s">
        <v>56</v>
      </c>
      <c r="C10" s="143"/>
      <c r="D10" s="18"/>
      <c r="E10" s="18"/>
      <c r="F10" s="18"/>
      <c r="G10" s="126" t="s">
        <v>32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21</v>
      </c>
      <c r="B11" s="77">
        <v>3522</v>
      </c>
      <c r="C11" s="79">
        <v>35</v>
      </c>
      <c r="D11" s="21"/>
      <c r="E11" s="19"/>
      <c r="F11" s="19"/>
      <c r="G11" s="126" t="s">
        <v>7</v>
      </c>
      <c r="H11" s="127"/>
      <c r="I11" s="123" t="s">
        <v>44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3" t="s">
        <v>43</v>
      </c>
      <c r="D13" s="134"/>
      <c r="E13" s="45" t="s">
        <v>51</v>
      </c>
      <c r="F13" s="93" t="s">
        <v>9</v>
      </c>
      <c r="G13" s="94"/>
      <c r="H13" s="94"/>
      <c r="I13" s="91" t="s">
        <v>49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23</v>
      </c>
      <c r="B14" s="89"/>
      <c r="C14" s="102"/>
      <c r="D14" s="46" t="s">
        <v>31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6" t="s">
        <v>41</v>
      </c>
      <c r="I18" s="147"/>
      <c r="J18" s="148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38</v>
      </c>
      <c r="C19" s="96"/>
      <c r="D19" s="96"/>
      <c r="E19" s="97"/>
      <c r="F19" s="95" t="s">
        <v>40</v>
      </c>
      <c r="G19" s="98"/>
      <c r="H19" s="149"/>
      <c r="I19" s="150"/>
      <c r="J19" s="15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0"/>
      <c r="I20" s="171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2"/>
      <c r="I21" s="173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61</v>
      </c>
      <c r="C24" s="129"/>
      <c r="D24" s="10" t="s">
        <v>53</v>
      </c>
      <c r="E24" s="130" t="s">
        <v>24</v>
      </c>
      <c r="F24" s="130"/>
      <c r="G24" s="11"/>
      <c r="H24" s="119" t="s">
        <v>48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1" t="s">
        <v>18</v>
      </c>
      <c r="B25" s="162"/>
      <c r="C25" s="162"/>
      <c r="D25" s="162"/>
      <c r="E25" s="162"/>
      <c r="F25" s="162"/>
      <c r="G25" s="162"/>
      <c r="H25" s="162"/>
      <c r="I25" s="162"/>
      <c r="J25" s="163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19</v>
      </c>
      <c r="F26" s="104"/>
      <c r="G26" s="104"/>
      <c r="H26" s="105" t="s">
        <v>68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46</v>
      </c>
      <c r="F27" s="109"/>
      <c r="G27" s="110" t="s">
        <v>55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4" t="s">
        <v>69</v>
      </c>
      <c r="F28" s="165"/>
      <c r="G28" s="165"/>
      <c r="H28" s="165"/>
      <c r="I28" s="165"/>
      <c r="J28" s="16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5"/>
      <c r="F29" s="165"/>
      <c r="G29" s="165"/>
      <c r="H29" s="165"/>
      <c r="I29" s="165"/>
      <c r="J29" s="16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5"/>
      <c r="F30" s="165"/>
      <c r="G30" s="165"/>
      <c r="H30" s="165"/>
      <c r="I30" s="165"/>
      <c r="J30" s="16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5"/>
      <c r="F31" s="165"/>
      <c r="G31" s="165"/>
      <c r="H31" s="165"/>
      <c r="I31" s="165"/>
      <c r="J31" s="16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5"/>
      <c r="F32" s="165"/>
      <c r="G32" s="165"/>
      <c r="H32" s="165"/>
      <c r="I32" s="165"/>
      <c r="J32" s="16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5"/>
      <c r="F33" s="165"/>
      <c r="G33" s="165"/>
      <c r="H33" s="165"/>
      <c r="I33" s="165"/>
      <c r="J33" s="16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5"/>
      <c r="F34" s="165"/>
      <c r="G34" s="165"/>
      <c r="H34" s="165"/>
      <c r="I34" s="165"/>
      <c r="J34" s="16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5"/>
      <c r="F35" s="165"/>
      <c r="G35" s="165"/>
      <c r="H35" s="165"/>
      <c r="I35" s="165"/>
      <c r="J35" s="16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5"/>
      <c r="F36" s="165"/>
      <c r="G36" s="165"/>
      <c r="H36" s="165"/>
      <c r="I36" s="165"/>
      <c r="J36" s="16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5"/>
      <c r="F37" s="165"/>
      <c r="G37" s="165"/>
      <c r="H37" s="165"/>
      <c r="I37" s="165"/>
      <c r="J37" s="16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5"/>
      <c r="F38" s="165"/>
      <c r="G38" s="165"/>
      <c r="H38" s="165"/>
      <c r="I38" s="165"/>
      <c r="J38" s="16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17</v>
      </c>
      <c r="B39" s="37"/>
      <c r="C39" s="37"/>
      <c r="D39" s="37"/>
      <c r="E39" s="165"/>
      <c r="F39" s="165"/>
      <c r="G39" s="165"/>
      <c r="H39" s="165"/>
      <c r="I39" s="165"/>
      <c r="J39" s="16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5"/>
      <c r="F40" s="165"/>
      <c r="G40" s="165"/>
      <c r="H40" s="165"/>
      <c r="I40" s="165"/>
      <c r="J40" s="16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5"/>
      <c r="F41" s="165"/>
      <c r="G41" s="165"/>
      <c r="H41" s="165"/>
      <c r="I41" s="165"/>
      <c r="J41" s="16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5"/>
      <c r="F42" s="165"/>
      <c r="G42" s="165"/>
      <c r="H42" s="165"/>
      <c r="I42" s="165"/>
      <c r="J42" s="16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5"/>
      <c r="F43" s="165"/>
      <c r="G43" s="165"/>
      <c r="H43" s="165"/>
      <c r="I43" s="165"/>
      <c r="J43" s="16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5"/>
      <c r="F44" s="165"/>
      <c r="G44" s="165"/>
      <c r="H44" s="165"/>
      <c r="I44" s="165"/>
      <c r="J44" s="16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5"/>
      <c r="F45" s="165"/>
      <c r="G45" s="165"/>
      <c r="H45" s="165"/>
      <c r="I45" s="165"/>
      <c r="J45" s="16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5"/>
      <c r="F46" s="165"/>
      <c r="G46" s="165"/>
      <c r="H46" s="165"/>
      <c r="I46" s="165"/>
      <c r="J46" s="16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4" t="s">
        <v>27</v>
      </c>
      <c r="B47" s="155"/>
      <c r="C47" s="37"/>
      <c r="D47" s="37"/>
      <c r="E47" s="165"/>
      <c r="F47" s="165"/>
      <c r="G47" s="165"/>
      <c r="H47" s="165"/>
      <c r="I47" s="165"/>
      <c r="J47" s="16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7" t="s">
        <v>70</v>
      </c>
      <c r="B48" s="168"/>
      <c r="C48" s="168"/>
      <c r="D48" s="168"/>
      <c r="E48" s="165"/>
      <c r="F48" s="165"/>
      <c r="G48" s="165"/>
      <c r="H48" s="165"/>
      <c r="I48" s="165"/>
      <c r="J48" s="16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9"/>
      <c r="B49" s="168"/>
      <c r="C49" s="168"/>
      <c r="D49" s="168"/>
      <c r="E49" s="165"/>
      <c r="F49" s="165"/>
      <c r="G49" s="165"/>
      <c r="H49" s="165"/>
      <c r="I49" s="165"/>
      <c r="J49" s="16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9"/>
      <c r="B50" s="168"/>
      <c r="C50" s="168"/>
      <c r="D50" s="168"/>
      <c r="E50" s="165"/>
      <c r="F50" s="165"/>
      <c r="G50" s="165"/>
      <c r="H50" s="165"/>
      <c r="I50" s="165"/>
      <c r="J50" s="16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9"/>
      <c r="B51" s="168"/>
      <c r="C51" s="168"/>
      <c r="D51" s="168"/>
      <c r="E51" s="165"/>
      <c r="F51" s="165"/>
      <c r="G51" s="165"/>
      <c r="H51" s="165"/>
      <c r="I51" s="165"/>
      <c r="J51" s="16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6"/>
      <c r="B52" s="157"/>
      <c r="C52" s="158"/>
      <c r="D52" s="158"/>
      <c r="E52" s="158"/>
      <c r="F52" s="158"/>
      <c r="G52" s="158"/>
      <c r="H52" s="158"/>
      <c r="I52" s="158"/>
      <c r="J52" s="159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60"/>
      <c r="B53" s="158"/>
      <c r="C53" s="158"/>
      <c r="D53" s="158"/>
      <c r="E53" s="158"/>
      <c r="F53" s="158"/>
      <c r="G53" s="158"/>
      <c r="H53" s="158"/>
      <c r="I53" s="158"/>
      <c r="J53" s="159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2" t="s">
        <v>42</v>
      </c>
      <c r="E54" s="153"/>
      <c r="F54" s="38"/>
      <c r="G54" s="38"/>
      <c r="H54" s="89" t="s">
        <v>20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30</v>
      </c>
      <c r="B1" s="224"/>
      <c r="C1" s="224"/>
      <c r="D1" s="224"/>
      <c r="E1" s="224"/>
      <c r="F1" s="224"/>
      <c r="G1" s="224"/>
      <c r="H1" s="224"/>
      <c r="I1" s="224"/>
      <c r="J1" s="225"/>
      <c r="K1" s="217"/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 x14ac:dyDescent="0.25">
      <c r="A2" s="226" t="s">
        <v>22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 x14ac:dyDescent="0.25">
      <c r="A3" s="227" t="s">
        <v>33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 x14ac:dyDescent="0.25">
      <c r="A4" s="194" t="s">
        <v>35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 x14ac:dyDescent="0.25">
      <c r="A5" s="197" t="s">
        <v>59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 x14ac:dyDescent="0.25">
      <c r="A7" s="42" t="s">
        <v>0</v>
      </c>
      <c r="B7" s="68">
        <f>'Диагностика КГ'!B7:C7</f>
        <v>43524</v>
      </c>
      <c r="C7" s="72" t="s">
        <v>58</v>
      </c>
      <c r="D7" s="18"/>
      <c r="E7" s="125" t="s">
        <v>37</v>
      </c>
      <c r="F7" s="200"/>
      <c r="G7" s="205"/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 x14ac:dyDescent="0.25">
      <c r="A8" s="43" t="s">
        <v>3</v>
      </c>
      <c r="B8" s="186" t="str">
        <f>'Диагностика КГ'!B8:C8</f>
        <v>Кокарев М.С.</v>
      </c>
      <c r="C8" s="203"/>
      <c r="D8" s="18"/>
      <c r="E8" s="126" t="s">
        <v>4</v>
      </c>
      <c r="F8" s="204"/>
      <c r="G8" s="206" t="str">
        <f>'Диагностика КГ'!G8:H8</f>
        <v>__________</v>
      </c>
      <c r="H8" s="206"/>
      <c r="I8" s="186" t="str">
        <f>'Диагностика КГ'!I8:J8</f>
        <v>Родионова С.М.</v>
      </c>
      <c r="J8" s="187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 x14ac:dyDescent="0.25">
      <c r="A9" s="44" t="s">
        <v>1</v>
      </c>
      <c r="B9" s="182">
        <f>'Диагностика КГ'!B9:C9</f>
        <v>30373</v>
      </c>
      <c r="C9" s="183"/>
      <c r="D9" s="18"/>
      <c r="E9" s="18"/>
      <c r="F9" s="40"/>
      <c r="G9" s="184" t="s">
        <v>5</v>
      </c>
      <c r="H9" s="185"/>
      <c r="I9" s="186" t="str">
        <f>'Диагностика КГ'!I9:J9</f>
        <v>Молотков А.В</v>
      </c>
      <c r="J9" s="187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 x14ac:dyDescent="0.25">
      <c r="A10" s="42" t="s">
        <v>2</v>
      </c>
      <c r="B10" s="188" t="str">
        <f>'Диагностика КГ'!B10:C10</f>
        <v>ОКС ПST</v>
      </c>
      <c r="C10" s="189"/>
      <c r="D10" s="18"/>
      <c r="E10" s="18"/>
      <c r="F10" s="18"/>
      <c r="G10" s="126" t="s">
        <v>6</v>
      </c>
      <c r="H10" s="127"/>
      <c r="I10" s="186" t="str">
        <f>'Диагностика КГ'!I10:J10</f>
        <v>Мишина Е.А.</v>
      </c>
      <c r="J10" s="187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 x14ac:dyDescent="0.25">
      <c r="A11" s="42" t="s">
        <v>21</v>
      </c>
      <c r="B11" s="69">
        <f>ОТДЕЛЕНИЕ</f>
        <v>3522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6" t="str">
        <f>'Диагностика КГ'!I11:J11</f>
        <v>_________</v>
      </c>
      <c r="J11" s="187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 x14ac:dyDescent="0.25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 x14ac:dyDescent="0.25">
      <c r="A13" s="101" t="s">
        <v>8</v>
      </c>
      <c r="B13" s="90"/>
      <c r="C13" s="133" t="s">
        <v>45</v>
      </c>
      <c r="D13" s="134"/>
      <c r="E13" s="45" t="s">
        <v>51</v>
      </c>
      <c r="F13" s="93" t="s">
        <v>9</v>
      </c>
      <c r="G13" s="94"/>
      <c r="H13" s="94"/>
      <c r="I13" s="91" t="s">
        <v>52</v>
      </c>
      <c r="J13" s="92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 x14ac:dyDescent="0.25">
      <c r="A14" s="101" t="s">
        <v>23</v>
      </c>
      <c r="B14" s="89"/>
      <c r="C14" s="102"/>
      <c r="D14" s="46" t="s">
        <v>31</v>
      </c>
      <c r="E14" s="207" t="s">
        <v>25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 x14ac:dyDescent="0.25">
      <c r="A15" s="49"/>
      <c r="B15" s="213" t="s">
        <v>34</v>
      </c>
      <c r="C15" s="211"/>
      <c r="D15" s="211"/>
      <c r="E15" s="214"/>
      <c r="F15" s="210" t="s">
        <v>26</v>
      </c>
      <c r="G15" s="214"/>
      <c r="H15" s="210" t="s">
        <v>39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60</v>
      </c>
      <c r="I17" s="83"/>
      <c r="J17" s="61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 x14ac:dyDescent="0.25">
      <c r="A20" s="71" t="s">
        <v>16</v>
      </c>
      <c r="B20" s="221" t="s">
        <v>61</v>
      </c>
      <c r="C20" s="222"/>
      <c r="D20" s="70" t="s">
        <v>62</v>
      </c>
      <c r="E20" s="130" t="s">
        <v>24</v>
      </c>
      <c r="F20" s="130"/>
      <c r="G20" s="84">
        <v>0.30416666666666664</v>
      </c>
      <c r="H20" s="190" t="s">
        <v>48</v>
      </c>
      <c r="I20" s="130"/>
      <c r="J20" s="82" t="s">
        <v>63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 ht="15.75" x14ac:dyDescent="0.25">
      <c r="A21" s="65"/>
      <c r="E21" s="191"/>
      <c r="F21" s="192"/>
      <c r="G21" s="192"/>
      <c r="H21" s="192"/>
      <c r="I21" s="192"/>
      <c r="J21" s="193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 x14ac:dyDescent="0.25">
      <c r="A22" s="66"/>
      <c r="B22" s="1"/>
      <c r="C22" s="1"/>
      <c r="D22" s="1"/>
      <c r="E22" s="228" t="s">
        <v>64</v>
      </c>
      <c r="F22" s="219"/>
      <c r="G22" s="219"/>
      <c r="H22" s="219"/>
      <c r="I22" s="219"/>
      <c r="J22" s="220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 x14ac:dyDescent="0.25">
      <c r="A48" s="176" t="s">
        <v>28</v>
      </c>
      <c r="B48" s="177"/>
      <c r="C48" s="74"/>
      <c r="D48" s="1"/>
      <c r="E48" s="219"/>
      <c r="F48" s="219"/>
      <c r="G48" s="219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 x14ac:dyDescent="0.25">
      <c r="A49" s="178" t="s">
        <v>71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 x14ac:dyDescent="0.25">
      <c r="A54" s="174" t="s">
        <v>50</v>
      </c>
      <c r="B54" s="175"/>
      <c r="C54" s="175"/>
      <c r="D54" s="75"/>
      <c r="E54" s="75"/>
      <c r="F54" s="75"/>
      <c r="G54" s="89" t="s">
        <v>20</v>
      </c>
      <c r="H54" s="90"/>
      <c r="I54" s="63"/>
      <c r="J54" s="64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 x14ac:dyDescent="0.2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 x14ac:dyDescent="0.25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 x14ac:dyDescent="0.25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 x14ac:dyDescent="0.25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 x14ac:dyDescent="0.25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 x14ac:dyDescent="0.25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 x14ac:dyDescent="0.25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 x14ac:dyDescent="0.25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2019-02-28T15:05:54Z</dcterms:modified>
  <cp:category>Рентгенэндоваскулярные хирурги</cp:category>
</cp:coreProperties>
</file>