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4\05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<sst xmlns="http://schemas.openxmlformats.org/spreadsheetml/2006/main" count="101" uniqueCount="75">
  <si>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</si>
  <si>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</si>
  <si>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</si>
  <si>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</si>
  <si>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</si>
  <si>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</si>
  <si>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</si>
  <si>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</si>
  <si>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</si>
  <si>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</si>
  <si>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</si>
  <si>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</si>
  <si>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</si>
  <si>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</si>
  <si>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</si>
  <si>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</si>
  <si>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</si>
  <si>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</si>
  <si>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</si>
  <si>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</si>
  <si>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</si>
  <si>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</si>
  <si>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</si>
  <si>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</si>
  <si>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</si>
  <si>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</si>
  <si>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</si>
  <si>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</si>
  <si>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</si>
  <si>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</si>
  <si>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</si>
  <si>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</si>
  <si>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</si>
  <si>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</si>
  <si>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</si>
  <si>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</si>
  <si>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</si>
  <si>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</si>
  <si>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</si>
  <si>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</si>
  <si>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</si>
  <si>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</si>
  <si>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</si>
  <si>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</si>
  <si>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</si>
  <si>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</si>
  <si>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</si>
  <si>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</si>
  <si>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</si>
  <si>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</si>
  <si>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</si>
  <si>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</si>
  <si>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</si>
  <si>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</si>
  <si>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</si>
  <si>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</si>
  <si>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</si>
  <si>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</si>
  <si>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</si>
  <si>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</si>
  <si>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Ultravist  370</t>
  </si>
  <si>
    <t>норма.</t>
  </si>
  <si>
    <t>Реваскуляризация в бассейне ПКА</t>
  </si>
  <si>
    <t>Баллонная вазодилатация со стентированием коронарной артерии - ПКА (2BMS)</t>
  </si>
  <si>
    <t>150 ml</t>
  </si>
  <si>
    <t>начало 11:10</t>
  </si>
  <si>
    <t>окончание 12:10</t>
  </si>
  <si>
    <t>Шувалов Л.Ф.</t>
  </si>
  <si>
    <t>ОКС БПST</t>
  </si>
  <si>
    <t>Стрельникова И.В.</t>
  </si>
  <si>
    <t>Леонтьева Т.А.</t>
  </si>
  <si>
    <t>Блохина И.С.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</si>
  <si>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</t>
    </r>
    <r>
      <rPr>
        <i/>
        <u/>
        <sz val="11"/>
        <color theme="1"/>
        <rFont val="Times New Roman"/>
        <family val="1"/>
        <charset val="204"/>
      </rPr>
      <t>стентирование проксимального и среднего сегмента от 09.06 2016г (2 BMS NexGen</t>
    </r>
    <r>
      <rPr>
        <sz val="11"/>
        <color theme="1"/>
        <rFont val="Times New Roman"/>
        <family val="1"/>
        <charset val="204"/>
      </rPr>
      <t xml:space="preserve">).  Стенты проходимы без признаколв рестенозирования. Антеградный кровоток -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>: стеноз устья 75% (д. арт.  2,0-2.25 мм). Антеградный кровоток по ИМА -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проходим, контуры ровные. 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устья до 30%, субокклюзирующий стеноз среднего сегмента с градацией антеградного кровотока - TIMI II.   </t>
    </r>
    <r>
      <rPr>
        <i/>
        <sz val="11"/>
        <color theme="1"/>
        <rFont val="Times New Roman"/>
        <family val="1"/>
        <charset val="204"/>
      </rPr>
      <t xml:space="preserve"> В сравнении с каг от 06.16г определяется отрицательная ангиографическая динамика в бассейне ПКА.</t>
    </r>
  </si>
  <si>
    <t>1404,56/11997/</t>
  </si>
  <si>
    <r>
      <t>Катетеризация  устья ПКА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JR 3.5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>BMWU II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В зону субокклюзирующего стеноза среднего сегмента с переходом на проксимальный сегмент  имплантированы</t>
    </r>
    <r>
      <rPr>
        <b/>
        <sz val="11"/>
        <color theme="1"/>
        <rFont val="Calibri"/>
        <family val="2"/>
        <charset val="204"/>
        <scheme val="minor"/>
      </rPr>
      <t xml:space="preserve">  BMS Medtronic Integrity 3.0-18</t>
    </r>
    <r>
      <rPr>
        <sz val="11"/>
        <color theme="1"/>
        <rFont val="Calibri"/>
        <family val="2"/>
        <charset val="204"/>
        <scheme val="minor"/>
      </rPr>
      <t xml:space="preserve">, давлением 16 атм. и </t>
    </r>
    <r>
      <rPr>
        <b/>
        <sz val="11"/>
        <color theme="1"/>
        <rFont val="Calibri"/>
        <family val="2"/>
        <charset val="204"/>
        <scheme val="minor"/>
      </rPr>
      <t>BMS Medtronic Integrity 3.5-15</t>
    </r>
    <r>
      <rPr>
        <sz val="11"/>
        <color theme="1"/>
        <rFont val="Calibri"/>
        <family val="2"/>
        <charset val="204"/>
        <scheme val="minor"/>
      </rPr>
      <t xml:space="preserve">, давлением 14 атм. с постдилатацией среднего сегмента и зоны оverlapping давлением до 16 атм. На контрольных ангиограмах  антеградный кровоток по ПКА   восстановлен TIMI  III,  стенты раскрыты удовлетворительно, дистальной эмболии, диссекции нет. Ангиографический результат успешный. Пациент в стабильном состоянии переводится в БИТ для дальнейшего наблюдения и лечения.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</si>
</sst>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52" fillId="0" borderId="25" xfId="0" applyFont="1" applyFill="1" applyBorder="1" applyAlignment="1" applyProtection="1">
      <alignment horizontal="center"/>
      <protection locked="0"/>
    </xf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32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23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35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37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31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43560</v>
      </c>
      <c r="C7" s="78" t="s">
        <v>65</v>
      </c>
      <c r="D7" s="18"/>
      <c r="E7" s="126" t="s">
        <v>39</v>
      </c>
      <c r="F7" s="126"/>
      <c r="G7" s="135"/>
      <c r="H7" s="135"/>
      <c r="I7" s="140" t="s">
        <v>50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67</v>
      </c>
      <c r="C8" s="132"/>
      <c r="D8" s="18"/>
      <c r="E8" s="127" t="s">
        <v>4</v>
      </c>
      <c r="F8" s="128"/>
      <c r="G8" s="135" t="s">
        <v>38</v>
      </c>
      <c r="H8" s="135"/>
      <c r="I8" s="124" t="s">
        <v>69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21045</v>
      </c>
      <c r="C9" s="145"/>
      <c r="D9" s="18"/>
      <c r="E9" s="18"/>
      <c r="F9" s="18"/>
      <c r="G9" s="127" t="s">
        <v>5</v>
      </c>
      <c r="H9" s="128"/>
      <c r="I9" s="124" t="s">
        <v>70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68</v>
      </c>
      <c r="C10" s="143"/>
      <c r="D10" s="18"/>
      <c r="E10" s="18"/>
      <c r="F10" s="18"/>
      <c r="G10" s="127" t="s">
        <v>34</v>
      </c>
      <c r="H10" s="128"/>
      <c r="I10" s="124" t="s">
        <v>71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22</v>
      </c>
      <c r="B11" s="77">
        <v>5630</v>
      </c>
      <c r="C11" s="79">
        <v>35</v>
      </c>
      <c r="D11" s="21"/>
      <c r="E11" s="19"/>
      <c r="F11" s="19"/>
      <c r="G11" s="127" t="s">
        <v>7</v>
      </c>
      <c r="H11" s="128"/>
      <c r="I11" s="124" t="s">
        <v>47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46</v>
      </c>
      <c r="D13" s="134"/>
      <c r="E13" s="45" t="s">
        <v>57</v>
      </c>
      <c r="F13" s="94" t="s">
        <v>9</v>
      </c>
      <c r="G13" s="95"/>
      <c r="H13" s="95"/>
      <c r="I13" s="92" t="s">
        <v>55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24</v>
      </c>
      <c r="B14" s="90"/>
      <c r="C14" s="103"/>
      <c r="D14" s="46" t="s">
        <v>33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43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40</v>
      </c>
      <c r="C19" s="97"/>
      <c r="D19" s="97"/>
      <c r="E19" s="98"/>
      <c r="F19" s="96" t="s">
        <v>42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45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60</v>
      </c>
      <c r="C24" s="130"/>
      <c r="D24" s="10" t="s">
        <v>52</v>
      </c>
      <c r="E24" s="120" t="s">
        <v>25</v>
      </c>
      <c r="F24" s="120"/>
      <c r="G24" s="11"/>
      <c r="H24" s="120" t="s">
        <v>17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20</v>
      </c>
      <c r="F26" s="105"/>
      <c r="G26" s="105"/>
      <c r="H26" s="106" t="s">
        <v>54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49</v>
      </c>
      <c r="F27" s="110"/>
      <c r="G27" s="111" t="s">
        <v>61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72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18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28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62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56</v>
      </c>
      <c r="B54" s="89"/>
      <c r="C54" s="89"/>
      <c r="D54" s="152" t="s">
        <v>44</v>
      </c>
      <c r="E54" s="153"/>
      <c r="F54" s="38"/>
      <c r="G54" s="38"/>
      <c r="H54" s="90" t="s">
        <v>21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32</v>
      </c>
      <c r="B1" s="224"/>
      <c r="C1" s="224"/>
      <c r="D1" s="224"/>
      <c r="E1" s="224"/>
      <c r="F1" s="224"/>
      <c r="G1" s="224"/>
      <c r="H1" s="224"/>
      <c r="I1" s="224"/>
      <c r="J1" s="225"/>
      <c r="K1" s="217" t="s">
        <v>51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63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</f>
        <v>43560</v>
      </c>
      <c r="C7" s="72" t="s">
        <v>66</v>
      </c>
      <c r="D7" s="18"/>
      <c r="E7" s="126" t="s">
        <v>39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Шувалов Л.Ф.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Стрельникова И.В.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21045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Леонтьева Т.А.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Блохина И.С.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22</v>
      </c>
      <c r="B11" s="69">
        <f>ОТДЕЛЕНИЕ</f>
        <v>5630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2" t="s">
        <v>8</v>
      </c>
      <c r="B13" s="91"/>
      <c r="C13" s="133" t="s">
        <v>48</v>
      </c>
      <c r="D13" s="134"/>
      <c r="E13" s="45" t="s">
        <v>57</v>
      </c>
      <c r="F13" s="94" t="s">
        <v>9</v>
      </c>
      <c r="G13" s="95"/>
      <c r="H13" s="95"/>
      <c r="I13" s="92" t="s">
        <v>58</v>
      </c>
      <c r="J13" s="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2" t="s">
        <v>24</v>
      </c>
      <c r="B14" s="90"/>
      <c r="C14" s="103"/>
      <c r="D14" s="46" t="s">
        <v>33</v>
      </c>
      <c r="E14" s="207" t="s">
        <v>26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36</v>
      </c>
      <c r="C15" s="211"/>
      <c r="D15" s="211"/>
      <c r="E15" s="214"/>
      <c r="F15" s="210" t="s">
        <v>27</v>
      </c>
      <c r="G15" s="214"/>
      <c r="H15" s="210" t="s">
        <v>41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60</v>
      </c>
      <c r="C20" s="222"/>
      <c r="D20" s="70" t="s">
        <v>64</v>
      </c>
      <c r="E20" s="120" t="s">
        <v>25</v>
      </c>
      <c r="F20" s="120"/>
      <c r="G20" s="84">
        <v>0.5083333333333333</v>
      </c>
      <c r="H20" s="190" t="s">
        <v>53</v>
      </c>
      <c r="I20" s="120"/>
      <c r="J20" s="86" t="s">
        <v>73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29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74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30</v>
      </c>
      <c r="B48" s="177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59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56</v>
      </c>
      <c r="B54" s="175"/>
      <c r="C54" s="175"/>
      <c r="D54" s="75"/>
      <c r="E54" s="75"/>
      <c r="F54" s="75"/>
      <c r="G54" s="90" t="s">
        <v>21</v>
      </c>
      <c r="H54" s="91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2019-03-28T23:11:55Z</cp:lastPrinted>
  <dcterms:created xsi:type="dcterms:W3CDTF">2006-09-16T00:00:00Z</dcterms:created>
  <dcterms:modified xsi:type="dcterms:W3CDTF">2019-04-05T09:33:31Z</dcterms:modified>
  <cp:category>Рентгенэндоваскулярные хирурги</cp:category>
</cp:coreProperties>
</file>