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4\3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<sst xmlns="http://schemas.openxmlformats.org/spreadsheetml/2006/main" count="103" uniqueCount="76">
  <si>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</si>
  <si>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</si>
  <si>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</si>
  <si>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</si>
  <si>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</si>
  <si>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</si>
  <si>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</si>
  <si>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</si>
  <si>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</si>
  <si>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</si>
  <si>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</si>
  <si>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</si>
  <si>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</si>
  <si>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</si>
  <si>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</si>
  <si>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</si>
  <si>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</si>
  <si>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</si>
  <si>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</si>
  <si>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</si>
  <si>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</si>
  <si>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</si>
  <si>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</si>
  <si>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</si>
  <si>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</si>
  <si>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</si>
  <si>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</si>
  <si>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</si>
  <si>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</si>
  <si>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</si>
  <si>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</si>
  <si>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</si>
  <si>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</si>
  <si>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</si>
  <si>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</si>
  <si>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</si>
  <si>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</si>
  <si>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</si>
  <si>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</si>
  <si>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</si>
  <si>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</si>
  <si>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</si>
  <si>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</si>
  <si>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</si>
  <si>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</si>
  <si>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</si>
  <si>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</si>
  <si>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</si>
  <si>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</si>
  <si>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</si>
  <si>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</si>
  <si>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</si>
  <si>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</si>
  <si>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</si>
  <si>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</si>
  <si>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</si>
  <si>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</si>
  <si>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</si>
  <si>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</si>
  <si>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ОКС ПST</t>
  </si>
  <si>
    <t>Реваскуляризация в бассейне ПНА</t>
  </si>
  <si>
    <t>Баллонная вазодилатация с установкой стента в коронарный сосуд - ПНА (1DES)</t>
  </si>
  <si>
    <t>Воронков А.В.</t>
  </si>
  <si>
    <t>Александрова И.А.</t>
  </si>
  <si>
    <t>Поплавкова Е.А.</t>
  </si>
  <si>
    <t>Йогексол 350</t>
  </si>
  <si>
    <t>норма.</t>
  </si>
  <si>
    <t>Быкова М.В.</t>
  </si>
  <si>
    <t>Чесноков С.Л.</t>
  </si>
  <si>
    <t>начало 00:55</t>
  </si>
  <si>
    <t>окончание 02:35</t>
  </si>
  <si>
    <t>XB 3.5</t>
  </si>
  <si>
    <t>100 ml</t>
  </si>
  <si>
    <t>1296,72/11576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</si>
  <si>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 XB 3,5 6Fr.</t>
    </r>
    <r>
      <rPr>
        <sz val="11"/>
        <color theme="1"/>
        <rFont val="Calibri"/>
        <family val="2"/>
        <charset val="204"/>
        <scheme val="minor"/>
      </rPr>
      <t xml:space="preserve"> Коронарные проводники </t>
    </r>
    <r>
      <rPr>
        <b/>
        <sz val="11"/>
        <color theme="1"/>
        <rFont val="Calibri"/>
        <family val="2"/>
        <charset val="204"/>
        <scheme val="minor"/>
      </rPr>
      <t>BMWU II и Whisper MS</t>
    </r>
    <r>
      <rPr>
        <sz val="11"/>
        <color theme="1"/>
        <rFont val="Calibri"/>
        <family val="2"/>
        <charset val="204"/>
        <scheme val="minor"/>
      </rPr>
      <t xml:space="preserve"> заведены в дистальный сегмент ПНА и в дистальный сегмент крупной ДВ. Выполнена реканализация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Euphora  2.0-10.</t>
    </r>
    <r>
      <rPr>
        <sz val="11"/>
        <color theme="1"/>
        <rFont val="Calibri"/>
        <family val="2"/>
        <charset val="204"/>
        <scheme val="minor"/>
      </rPr>
      <t xml:space="preserve"> Далее выполнено стентирование бифуркации ПНА методикой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i/>
        <sz val="11"/>
        <color theme="1"/>
        <rFont val="Calibri"/>
        <family val="2"/>
        <charset val="204"/>
        <scheme val="minor"/>
      </rPr>
      <t>Provisional  T</t>
    </r>
    <r>
      <rPr>
        <b/>
        <sz val="11"/>
        <color theme="1"/>
        <rFont val="Calibri"/>
        <family val="2"/>
        <charset val="204"/>
        <scheme val="minor"/>
      </rPr>
      <t xml:space="preserve">   DES Resolute Integrity 3.0-34</t>
    </r>
    <r>
      <rPr>
        <sz val="11"/>
        <color theme="1"/>
        <rFont val="Calibri"/>
        <family val="2"/>
        <charset val="204"/>
        <scheme val="minor"/>
      </rPr>
      <t>, давлением 12 атм., Рекроссинг проводников.  Проксимальная оптимизация стента (POT)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NC Euphora  3.5-12</t>
    </r>
    <r>
      <rPr>
        <sz val="11"/>
        <color theme="1"/>
        <rFont val="Calibri"/>
        <family val="2"/>
        <charset val="204"/>
        <scheme val="minor"/>
      </rPr>
      <t xml:space="preserve">., давлением 12 атм. Далее ангиопластика учейки стента и устья ДВ БК Euphora  2.0-10, давлением 10 атм.   На контрольных ангиограмах  антеградный кровоток по ПНА и ДВ восстановлен - TIMI III,  стент раскрыт удовлетворительно, дистальнойт эмболии и диссекции нет, устье ДВ нескомпрометипровано, верхушечный сегмент ПНА контрастируется за счёт внутрисистемных коллатералей ДВ. Ангиографический результат успешный. Пациентка в стабильном состоянии переводится в БИТ для дальнейшего наблюдения и лечения.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   Реканализация ПНА - 01:38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</si>
  <si>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бифуркационный стеноз ПНА: на границе проксимального и среднего сегмента субокклюзия ПНА с градацией антеградного кровотока - TIMI I, TTG 2, Rentrop 0; стеноз устья ДВ 65%, окклюзия  ПНА в области верхушки ЛЖ. (после реканализации верхушка конрастируется за счёт внутрисистемных коллатералей ДВ)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стенозы пркосимального сегмента до 40%,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на границе пркосимального и срекднего сегмента стеноз 50%, стеноз среднего сегмента до 55%. Антеградный кровоток -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</si>
</sst>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3" fillId="3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43586</v>
      </c>
      <c r="C7" s="78" t="s">
        <v>69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67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18008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59</v>
      </c>
      <c r="C10" s="119"/>
      <c r="D10" s="18"/>
      <c r="E10" s="18"/>
      <c r="F10" s="18"/>
      <c r="G10" s="122" t="s">
        <v>34</v>
      </c>
      <c r="H10" s="123"/>
      <c r="I10" s="116" t="s">
        <v>64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7252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56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65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66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75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32</v>
      </c>
      <c r="B1" s="191"/>
      <c r="C1" s="191"/>
      <c r="D1" s="191"/>
      <c r="E1" s="191"/>
      <c r="F1" s="191"/>
      <c r="G1" s="191"/>
      <c r="H1" s="191"/>
      <c r="I1" s="191"/>
      <c r="J1" s="192"/>
      <c r="K1" s="227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3">
      <c r="A5" s="198" t="s">
        <v>61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8">
        <f>'Диагностика КГ'!B7</f>
        <v>43586</v>
      </c>
      <c r="C7" s="72" t="s">
        <v>70</v>
      </c>
      <c r="D7" s="18"/>
      <c r="E7" s="131" t="s">
        <v>39</v>
      </c>
      <c r="F7" s="201"/>
      <c r="G7" s="206" t="s">
        <v>50</v>
      </c>
      <c r="H7" s="206"/>
      <c r="I7" s="202" t="s">
        <v>62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tr">
        <f>'Диагностика КГ'!B8:C8</f>
        <v>Быкова М.В.</v>
      </c>
      <c r="C8" s="204"/>
      <c r="D8" s="18"/>
      <c r="E8" s="122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Александрова И.А.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6">
        <f>'Диагностика КГ'!B9:C9</f>
        <v>18008</v>
      </c>
      <c r="C9" s="217"/>
      <c r="D9" s="18"/>
      <c r="E9" s="18"/>
      <c r="F9" s="40"/>
      <c r="G9" s="218" t="s">
        <v>5</v>
      </c>
      <c r="H9" s="219"/>
      <c r="I9" s="186" t="str">
        <f>'Диагностика КГ'!I9:J9</f>
        <v>Чесноков С.Л.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0" t="str">
        <f>'Диагностика КГ'!B10:C10</f>
        <v>ОКС ПST</v>
      </c>
      <c r="C10" s="221"/>
      <c r="D10" s="18"/>
      <c r="E10" s="18"/>
      <c r="F10" s="18"/>
      <c r="G10" s="122" t="s">
        <v>6</v>
      </c>
      <c r="H10" s="123"/>
      <c r="I10" s="186" t="str">
        <f>'Диагностика КГ'!I10:J10</f>
        <v>Поплавкова Е.А.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22</v>
      </c>
      <c r="B11" s="69">
        <f>ОТДЕЛЕНИЕ</f>
        <v>7252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56</v>
      </c>
      <c r="F13" s="150" t="s">
        <v>9</v>
      </c>
      <c r="G13" s="151"/>
      <c r="H13" s="151"/>
      <c r="I13" s="148" t="s">
        <v>57</v>
      </c>
      <c r="J13" s="14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71</v>
      </c>
      <c r="I17" s="83"/>
      <c r="J17" s="61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88" t="s">
        <v>65</v>
      </c>
      <c r="C20" s="189"/>
      <c r="D20" s="70" t="s">
        <v>72</v>
      </c>
      <c r="E20" s="127" t="s">
        <v>25</v>
      </c>
      <c r="F20" s="127"/>
      <c r="G20" s="84">
        <v>0.77500000000000002</v>
      </c>
      <c r="H20" s="222" t="s">
        <v>52</v>
      </c>
      <c r="I20" s="127"/>
      <c r="J20" s="82" t="s">
        <v>73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5"/>
      <c r="E21" s="223" t="s">
        <v>29</v>
      </c>
      <c r="F21" s="224"/>
      <c r="G21" s="224"/>
      <c r="H21" s="224"/>
      <c r="I21" s="224"/>
      <c r="J21" s="225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226" t="s">
        <v>74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30</v>
      </c>
      <c r="B48" s="211"/>
      <c r="C48" s="74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58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55</v>
      </c>
      <c r="B54" s="209"/>
      <c r="C54" s="209"/>
      <c r="D54" s="75"/>
      <c r="E54" s="75"/>
      <c r="F54" s="75"/>
      <c r="G54" s="147" t="s">
        <v>21</v>
      </c>
      <c r="H54" s="137"/>
      <c r="I54" s="63"/>
      <c r="J54" s="64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2019-05-01T00:10:34Z</dcterms:modified>
  <cp:category>Рентгенэндоваскулярные хирурги</cp:category>
</cp:coreProperties>
</file>