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1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<sst xmlns="http://schemas.openxmlformats.org/spreadsheetml/2006/main" count="101" uniqueCount="73">
  <si>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</si>
  <si>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</si>
  <si>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</si>
  <si>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</si>
  <si>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</si>
  <si>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</si>
  <si>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</si>
  <si>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</si>
  <si>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</si>
  <si>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</si>
  <si>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</si>
  <si>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</si>
  <si>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</si>
  <si>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</si>
  <si>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</si>
  <si>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</si>
  <si>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</si>
  <si>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</si>
  <si>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</si>
  <si>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</si>
  <si>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</si>
  <si>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</si>
  <si>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</si>
  <si>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</si>
  <si>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</si>
  <si>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</si>
  <si>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</si>
  <si>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</si>
  <si>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</si>
  <si>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</si>
  <si>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</si>
  <si>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</si>
  <si>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</si>
  <si>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</si>
  <si>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</si>
  <si>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</si>
  <si>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</si>
  <si>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</si>
  <si>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</si>
  <si>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</si>
  <si>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</si>
  <si>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</si>
  <si>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</si>
  <si>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</si>
  <si>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</si>
  <si>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</si>
  <si>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</si>
  <si>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</si>
  <si>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Доза mGy/cGy*cm2</t>
  </si>
  <si>
    <t>правый</t>
  </si>
  <si>
    <t>Интродъюссер извлечён</t>
  </si>
  <si>
    <t xml:space="preserve">Контроль места пункции. Повязка на 6ч. </t>
  </si>
  <si>
    <t>Йогексол 350</t>
  </si>
  <si>
    <t>50 ml</t>
  </si>
  <si>
    <t>ы</t>
  </si>
  <si>
    <t>проходим, контуры ровные</t>
  </si>
  <si>
    <t>Родионова С.М.</t>
  </si>
  <si>
    <t>Соловьев С.О.</t>
  </si>
  <si>
    <t>Мишина Е.А.</t>
  </si>
  <si>
    <t>ОКС ПST</t>
  </si>
  <si>
    <t>100 ml</t>
  </si>
  <si>
    <t>начало 14:00</t>
  </si>
  <si>
    <t>окончание 15:00</t>
  </si>
  <si>
    <t>Вагерич В.М.</t>
  </si>
  <si>
    <t>a. dist/radialis.</t>
  </si>
  <si>
    <t>1 ml</t>
  </si>
  <si>
    <t>Sol. lidocaini 1%</t>
  </si>
  <si>
    <t>Реваскуляризация в бассейне ПНА</t>
  </si>
  <si>
    <t>Баллонная вазодилатация с установкой стента в коронарный сосуд ПНА (1DES).</t>
  </si>
  <si>
    <t>a.radialis.</t>
  </si>
  <si>
    <t>1319,82/10794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</si>
  <si>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JL 4,0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 II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Выполнена ангиопластика субокклюзирующего стеноза пркосимального сегмента ПНА БК </t>
    </r>
    <r>
      <rPr>
        <b/>
        <sz val="11"/>
        <color theme="1"/>
        <rFont val="Calibri"/>
        <family val="2"/>
        <charset val="204"/>
        <scheme val="minor"/>
      </rPr>
      <t>Euphora 2.5-12</t>
    </r>
    <r>
      <rPr>
        <sz val="11"/>
        <color theme="1"/>
        <rFont val="Calibri"/>
        <family val="2"/>
        <charset val="204"/>
        <scheme val="minor"/>
      </rPr>
      <t xml:space="preserve">, давлением 8 атм. В зону остаточного  стеноза проксимального сегмента от устья ПНА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3.5-22</t>
    </r>
    <r>
      <rPr>
        <sz val="11"/>
        <color theme="1"/>
        <rFont val="Calibri"/>
        <family val="2"/>
        <charset val="204"/>
        <scheme val="minor"/>
      </rPr>
      <t xml:space="preserve">, давлением 12 атм.  На контрольных ангиограмах  антеградный кровоток по ПНА </t>
    </r>
    <r>
      <rPr>
        <u/>
        <sz val="11"/>
        <color theme="1"/>
        <rFont val="Calibri"/>
        <family val="2"/>
        <charset val="204"/>
        <scheme val="minor"/>
      </rPr>
      <t>TIMI -  III</t>
    </r>
    <r>
      <rPr>
        <sz val="11"/>
        <color theme="1"/>
        <rFont val="Calibri"/>
        <family val="2"/>
        <charset val="204"/>
        <scheme val="minor"/>
      </rPr>
      <t xml:space="preserve">,  стент раскрыт удовлетворительно, диссекции нет, дистальной эмболии нет. Ангиографический результат успешный. Пациент в стабильном состоянии переводится в БИТ для дальнейшего наблюдения и лечения.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</si>
  <si>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субокклюзирующий стеноз пркосимального сегмента - TTG2, стеноз среднего сегмента 40%. Антеградный кровоток по ПНА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среднего сегмента 40%.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стенозы проксимального сегмента по 30%, стеноз среднего сегмента 40%, неровность контура дистального сегмента. Антеградный кровоток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</si>
</sst>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7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31</v>
      </c>
      <c r="C1" s="127"/>
      <c r="D1" s="127"/>
      <c r="E1" s="127"/>
      <c r="F1" s="127"/>
      <c r="G1" s="127"/>
      <c r="H1" s="127"/>
      <c r="I1" s="127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22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36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43604</v>
      </c>
      <c r="C7" s="78" t="s">
        <v>61</v>
      </c>
      <c r="D7" s="18"/>
      <c r="E7" s="132" t="s">
        <v>38</v>
      </c>
      <c r="F7" s="132"/>
      <c r="G7" s="125"/>
      <c r="H7" s="125"/>
      <c r="I7" s="115" t="s">
        <v>47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63</v>
      </c>
      <c r="C8" s="136"/>
      <c r="D8" s="18"/>
      <c r="E8" s="123" t="s">
        <v>4</v>
      </c>
      <c r="F8" s="124"/>
      <c r="G8" s="125" t="s">
        <v>37</v>
      </c>
      <c r="H8" s="125"/>
      <c r="I8" s="117" t="s">
        <v>56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23424</v>
      </c>
      <c r="C9" s="122"/>
      <c r="D9" s="18"/>
      <c r="E9" s="18"/>
      <c r="F9" s="18"/>
      <c r="G9" s="123" t="s">
        <v>5</v>
      </c>
      <c r="H9" s="124"/>
      <c r="I9" s="117" t="s">
        <v>57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59</v>
      </c>
      <c r="C10" s="120"/>
      <c r="D10" s="18"/>
      <c r="E10" s="18"/>
      <c r="F10" s="18"/>
      <c r="G10" s="123" t="s">
        <v>33</v>
      </c>
      <c r="H10" s="124"/>
      <c r="I10" s="117" t="s">
        <v>58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8158</v>
      </c>
      <c r="C11" s="79">
        <v>35</v>
      </c>
      <c r="D11" s="21"/>
      <c r="E11" s="19"/>
      <c r="F11" s="19"/>
      <c r="G11" s="123" t="s">
        <v>7</v>
      </c>
      <c r="H11" s="124"/>
      <c r="I11" s="117" t="s">
        <v>45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66</v>
      </c>
      <c r="D13" s="140"/>
      <c r="E13" s="45" t="s">
        <v>65</v>
      </c>
      <c r="F13" s="151" t="s">
        <v>9</v>
      </c>
      <c r="G13" s="152"/>
      <c r="H13" s="152"/>
      <c r="I13" s="149" t="s">
        <v>64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44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52</v>
      </c>
      <c r="C24" s="134"/>
      <c r="D24" s="10" t="s">
        <v>53</v>
      </c>
      <c r="E24" s="128" t="s">
        <v>24</v>
      </c>
      <c r="F24" s="128"/>
      <c r="G24" s="11"/>
      <c r="H24" s="128" t="s">
        <v>48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18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49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55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72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27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67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50</v>
      </c>
      <c r="B54" s="147"/>
      <c r="C54" s="147"/>
      <c r="D54" s="93" t="s">
        <v>43</v>
      </c>
      <c r="E54" s="94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31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54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34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36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68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</f>
        <v>43604</v>
      </c>
      <c r="C7" s="72" t="s">
        <v>62</v>
      </c>
      <c r="D7" s="18"/>
      <c r="E7" s="132" t="s">
        <v>38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Вагерич В.М.</v>
      </c>
      <c r="C8" s="206"/>
      <c r="D8" s="18"/>
      <c r="E8" s="123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Родионова С.М.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23424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Соловьев С.О.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3" t="s">
        <v>6</v>
      </c>
      <c r="H10" s="124"/>
      <c r="I10" s="188" t="str">
        <f>'Диагностика КГ'!I10:J10</f>
        <v>Мишина Е.А.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8158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66</v>
      </c>
      <c r="D13" s="140"/>
      <c r="E13" s="45" t="s">
        <v>65</v>
      </c>
      <c r="F13" s="151" t="s">
        <v>9</v>
      </c>
      <c r="G13" s="152"/>
      <c r="H13" s="152"/>
      <c r="I13" s="149" t="s">
        <v>69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52</v>
      </c>
      <c r="C20" s="191"/>
      <c r="D20" s="70" t="s">
        <v>60</v>
      </c>
      <c r="E20" s="128" t="s">
        <v>24</v>
      </c>
      <c r="F20" s="128"/>
      <c r="G20" s="84">
        <v>0.46666666666666662</v>
      </c>
      <c r="H20" s="224" t="s">
        <v>48</v>
      </c>
      <c r="I20" s="128"/>
      <c r="J20" s="82" t="s">
        <v>70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5" t="s">
        <v>28</v>
      </c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71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29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51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50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2019-05-14T07:49:30Z</cp:lastPrinted>
  <dcterms:created xsi:type="dcterms:W3CDTF">2006-09-16T00:00:00Z</dcterms:created>
  <dcterms:modified xsi:type="dcterms:W3CDTF">2019-05-19T12:12:16Z</dcterms:modified>
  <cp:category>Рентгенэндоваскулярные хирурги</cp:category>
</cp:coreProperties>
</file>