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<sst xmlns="http://schemas.openxmlformats.org/spreadsheetml/2006/main" count="102" uniqueCount="75">
  <si>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</si>
  <si>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</si>
  <si>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</si>
  <si>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</si>
  <si>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</si>
  <si>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</si>
  <si>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</si>
  <si>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</si>
  <si>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</si>
  <si>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</si>
  <si>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</si>
  <si>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</si>
  <si>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</si>
  <si>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</si>
  <si>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</si>
  <si>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</si>
  <si>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</si>
  <si>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</si>
  <si>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</si>
  <si>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</si>
  <si>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</si>
  <si>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</si>
  <si>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</si>
  <si>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</si>
  <si>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</si>
  <si>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</si>
  <si>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</si>
  <si>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</si>
  <si>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</si>
  <si>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</si>
  <si>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</si>
  <si>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</si>
  <si>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</si>
  <si>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</si>
  <si>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</si>
  <si>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</si>
  <si>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</si>
  <si>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</si>
  <si>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</si>
  <si>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</si>
  <si>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</si>
  <si>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</si>
  <si>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</si>
  <si>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</si>
  <si>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</si>
  <si>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</si>
  <si>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</si>
  <si>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</si>
  <si>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правый</t>
  </si>
  <si>
    <t>Интродъюссер извлечён</t>
  </si>
  <si>
    <t xml:space="preserve">Контроль места пункции. Повязка на 6ч. </t>
  </si>
  <si>
    <t>Йогексол 350</t>
  </si>
  <si>
    <t>50 ml</t>
  </si>
  <si>
    <t>ы</t>
  </si>
  <si>
    <t>Родионова С.М.</t>
  </si>
  <si>
    <t>Соловьев С.О.</t>
  </si>
  <si>
    <t>Мишина Е.А.</t>
  </si>
  <si>
    <t>100 ml</t>
  </si>
  <si>
    <t>окончание 15:00</t>
  </si>
  <si>
    <t>a. dist/radialis.</t>
  </si>
  <si>
    <t>1 ml</t>
  </si>
  <si>
    <t>Sol. lidocaini 1%</t>
  </si>
  <si>
    <t>Баллонная вазодилатация с установкой стента в коронарный сосуд ПНА (1DES).</t>
  </si>
  <si>
    <t>a.radialis.</t>
  </si>
  <si>
    <t>1319,82/10794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</si>
  <si>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4,0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ангиопластика субокклюзирующего стеноза пркосимального сегмента ПНА БК </t>
    </r>
    <r>
      <rPr>
        <b/>
        <sz val="11"/>
        <color theme="1"/>
        <rFont val="Calibri"/>
        <family val="2"/>
        <charset val="204"/>
        <scheme val="minor"/>
      </rPr>
      <t>Euphora 2.5-12</t>
    </r>
    <r>
      <rPr>
        <sz val="11"/>
        <color theme="1"/>
        <rFont val="Calibri"/>
        <family val="2"/>
        <charset val="204"/>
        <scheme val="minor"/>
      </rPr>
      <t xml:space="preserve">, давлением 8 атм. В зону остаточного  стеноза проксимального сегмента от устья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контрольных ангиограмах  антеградный кровоток по ПНА </t>
    </r>
    <r>
      <rPr>
        <u/>
        <sz val="11"/>
        <color theme="1"/>
        <rFont val="Calibri"/>
        <family val="2"/>
        <charset val="204"/>
        <scheme val="minor"/>
      </rPr>
      <t>TIMI -  III</t>
    </r>
    <r>
      <rPr>
        <sz val="11"/>
        <color theme="1"/>
        <rFont val="Calibri"/>
        <family val="2"/>
        <charset val="204"/>
        <scheme val="minor"/>
      </rPr>
      <t xml:space="preserve">,  стент раскрыт удовлетворительно, диссекции нет,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</t>
    </r>
  </si>
  <si>
    <t>начало 17:50-18:20</t>
  </si>
  <si>
    <t>Корчагин В.В.</t>
  </si>
  <si>
    <t>ИБС НС</t>
  </si>
  <si>
    <t>5 F.</t>
  </si>
  <si>
    <t>173,99/1546,7</t>
  </si>
  <si>
    <t>Контроль места пункции. Подбор ОМТ.</t>
  </si>
  <si>
    <t>CD записан.</t>
  </si>
  <si>
    <t>проходим, проходим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</si>
  <si>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 55%, стенозы проксимального и среднего сегмента до 75%. Антеградный кровоток по ПНА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и среднего сегмента до 35%, стенты дистального сегмента полностью проходимы без признаков рестенозирования. Антеградный кровоток TIMI III.           В сравнении с КАГ от 2017г без отрицательной динамики.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</si>
</sst>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43604</v>
      </c>
      <c r="C7" s="78" t="s">
        <v>66</v>
      </c>
      <c r="D7" s="18"/>
      <c r="E7" s="126" t="s">
        <v>38</v>
      </c>
      <c r="F7" s="126"/>
      <c r="G7" s="135"/>
      <c r="H7" s="135"/>
      <c r="I7" s="140" t="s">
        <v>46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54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17065</v>
      </c>
      <c r="C9" s="145"/>
      <c r="D9" s="18"/>
      <c r="E9" s="18"/>
      <c r="F9" s="18"/>
      <c r="G9" s="127" t="s">
        <v>5</v>
      </c>
      <c r="H9" s="128"/>
      <c r="I9" s="124" t="s">
        <v>55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68</v>
      </c>
      <c r="C10" s="143"/>
      <c r="D10" s="18"/>
      <c r="E10" s="18"/>
      <c r="F10" s="18"/>
      <c r="G10" s="127" t="s">
        <v>33</v>
      </c>
      <c r="H10" s="128"/>
      <c r="I10" s="124" t="s">
        <v>56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7510</v>
      </c>
      <c r="C11" s="79">
        <v>24</v>
      </c>
      <c r="D11" s="21"/>
      <c r="E11" s="19"/>
      <c r="F11" s="19"/>
      <c r="G11" s="127" t="s">
        <v>7</v>
      </c>
      <c r="H11" s="128"/>
      <c r="I11" s="124" t="s">
        <v>44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61</v>
      </c>
      <c r="D13" s="134"/>
      <c r="E13" s="45" t="s">
        <v>60</v>
      </c>
      <c r="F13" s="94" t="s">
        <v>9</v>
      </c>
      <c r="G13" s="95"/>
      <c r="H13" s="95"/>
      <c r="I13" s="92" t="s">
        <v>59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69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43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51</v>
      </c>
      <c r="C24" s="130"/>
      <c r="D24" s="10" t="s">
        <v>52</v>
      </c>
      <c r="E24" s="120" t="s">
        <v>24</v>
      </c>
      <c r="F24" s="120"/>
      <c r="G24" s="11">
        <v>5.8333333333333327E-2</v>
      </c>
      <c r="H24" s="120" t="s">
        <v>47</v>
      </c>
      <c r="I24" s="120"/>
      <c r="J24" s="82" t="s">
        <v>70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48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45</v>
      </c>
      <c r="F27" s="110"/>
      <c r="G27" s="111" t="s">
        <v>73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49</v>
      </c>
      <c r="B54" s="89"/>
      <c r="C54" s="89"/>
      <c r="D54" s="152" t="s">
        <v>72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53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43604</v>
      </c>
      <c r="C7" s="72" t="s">
        <v>58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Корчагин В.В.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17065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Соловьев С.О.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ИБС НС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7510</v>
      </c>
      <c r="C11" s="69">
        <f>'Диагностика КГ'!C11</f>
        <v>24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61</v>
      </c>
      <c r="D13" s="134"/>
      <c r="E13" s="45" t="s">
        <v>60</v>
      </c>
      <c r="F13" s="94" t="s">
        <v>9</v>
      </c>
      <c r="G13" s="95"/>
      <c r="H13" s="95"/>
      <c r="I13" s="92" t="s">
        <v>63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51</v>
      </c>
      <c r="C20" s="223"/>
      <c r="D20" s="70" t="s">
        <v>57</v>
      </c>
      <c r="E20" s="120" t="s">
        <v>24</v>
      </c>
      <c r="F20" s="120"/>
      <c r="G20" s="84">
        <v>0.46666666666666662</v>
      </c>
      <c r="H20" s="190" t="s">
        <v>47</v>
      </c>
      <c r="I20" s="120"/>
      <c r="J20" s="82" t="s">
        <v>64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65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49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2019-05-19T15:34:23Z</dcterms:modified>
  <cp:category>Рентгенэндоваскулярные хирурги</cp:category>
</cp:coreProperties>
</file>