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<sst xmlns="http://schemas.openxmlformats.org/spreadsheetml/2006/main" count="102" uniqueCount="75">
  <si>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</si>
  <si>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</si>
  <si>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</si>
  <si>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</si>
  <si>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</si>
  <si>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</si>
  <si>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</si>
  <si>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</si>
  <si>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</si>
  <si>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</si>
  <si>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</si>
  <si>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</si>
  <si>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</si>
  <si>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</si>
  <si>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</si>
  <si>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</si>
  <si>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</si>
  <si>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</si>
  <si>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</si>
  <si>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</si>
  <si>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</si>
  <si>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</si>
  <si>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</si>
  <si>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</si>
  <si>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</si>
  <si>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</si>
  <si>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</si>
  <si>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</si>
  <si>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</si>
  <si>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</si>
  <si>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</si>
  <si>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</si>
  <si>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</si>
  <si>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</si>
  <si>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</si>
  <si>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</si>
  <si>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</si>
  <si>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</si>
  <si>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</si>
  <si>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</si>
  <si>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</si>
  <si>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</si>
  <si>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</si>
  <si>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</si>
  <si>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</si>
  <si>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</si>
  <si>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</si>
  <si>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</si>
  <si>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</si>
  <si>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</si>
  <si>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</si>
  <si>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</si>
  <si>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</si>
  <si>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</si>
  <si>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</si>
  <si>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</si>
  <si>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</si>
  <si>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</si>
  <si>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</si>
  <si>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</si>
  <si>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норма.</t>
  </si>
  <si>
    <t>200 ml</t>
  </si>
  <si>
    <t>EBU 3.5 6F</t>
  </si>
  <si>
    <t xml:space="preserve">Контроль места пункции. Повязка на 6ч. </t>
  </si>
  <si>
    <t>Реваскуляризация в бассейне ПНА.</t>
  </si>
  <si>
    <t>Баллонная вазодилатация с установкой стента в коронарный сосуд - ПНА (2DES)</t>
  </si>
  <si>
    <t>Фомичёва И.И.</t>
  </si>
  <si>
    <t>Александрова И.А.</t>
  </si>
  <si>
    <t>Равинская Я.А.</t>
  </si>
  <si>
    <t>Капралова Е.А.</t>
  </si>
  <si>
    <t>ОИМ</t>
  </si>
  <si>
    <t>27.24</t>
  </si>
  <si>
    <t>1278,28/11085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</si>
  <si>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бифуркационный стеноз ПНА  (1,1.1) - 90% - ПНА; устье крупной ДВ 75%, стеноз среднего сегмента 55%. Антеградный кровоток ПНА - TIMI 2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ВТК 50%.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40%. Антеградный кровоток - TIMI III.            </t>
    </r>
  </si>
  <si>
    <r>
      <t xml:space="preserve">Устье ствола 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Abbot BMWU II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ПНА и ДВ. Выполнена предилатация значимого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2.0-10</t>
    </r>
    <r>
      <rPr>
        <sz val="11"/>
        <color theme="1"/>
        <rFont val="Calibri"/>
        <family val="2"/>
        <charset val="204"/>
        <scheme val="minor"/>
      </rPr>
      <t xml:space="preserve"> давлением 10 атм.  В зону остаточного стеноза среднего сегмента  с переходом на проксимальный сегмент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3.0-26</t>
    </r>
    <r>
      <rPr>
        <sz val="11"/>
        <color theme="1"/>
        <rFont val="Calibri"/>
        <family val="2"/>
        <charset val="204"/>
        <scheme val="minor"/>
      </rPr>
      <t xml:space="preserve">, давлением  14 атм. На контрольных ангиограмах  определяется краевая диссекция в зоне дист. кромки. В зону диссекции имплантирован  </t>
    </r>
    <r>
      <rPr>
        <b/>
        <sz val="11"/>
        <color theme="1"/>
        <rFont val="Calibri"/>
        <family val="2"/>
        <charset val="204"/>
        <scheme val="minor"/>
      </rPr>
      <t xml:space="preserve"> 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 2.75-14</t>
    </r>
    <r>
      <rPr>
        <sz val="11"/>
        <color theme="1"/>
        <rFont val="Calibri"/>
        <family val="2"/>
        <charset val="204"/>
        <scheme val="minor"/>
      </rPr>
      <t>, давлением 9 атм.  Рекроссинг проводников. Выполена последовательная ангиопластика  устья ДВ и ячейки стента БК</t>
    </r>
    <r>
      <rPr>
        <b/>
        <sz val="11"/>
        <color theme="1"/>
        <rFont val="Calibri"/>
        <family val="2"/>
        <charset val="204"/>
        <scheme val="minor"/>
      </rPr>
      <t xml:space="preserve"> Euphora 1.5-15 и БК Euphora 2.25-20,</t>
    </r>
    <r>
      <rPr>
        <sz val="11"/>
        <color theme="1"/>
        <rFont val="Calibri"/>
        <family val="2"/>
        <charset val="204"/>
        <scheme val="minor"/>
      </rPr>
      <t xml:space="preserve"> давлением 14 и 10  атм. соотвественно. На контрольных съёмках антеградный кровоток по ПНА и ДВ  TIMI III, в зоне бифуркации косвенные признаки тромбоза стента  (Haziness). Принято решение выполнить постдилатацию БК </t>
    </r>
    <r>
      <rPr>
        <b/>
        <sz val="11"/>
        <color theme="1"/>
        <rFont val="Calibri"/>
        <family val="2"/>
        <charset val="204"/>
        <scheme val="minor"/>
      </rPr>
      <t xml:space="preserve">NC Euphora 3.0-12, </t>
    </r>
    <r>
      <rPr>
        <sz val="11"/>
        <color theme="1"/>
        <rFont val="Calibri"/>
        <family val="2"/>
        <charset val="204"/>
        <scheme val="minor"/>
      </rPr>
      <t xml:space="preserve">давлением 20 атм.и в/в ведение болуса эптифибатида. На контрольных съёмках через 5 и 10 мин. кровоток по ПНА и ДВ  сохранен, TIMI III, дистальной эмболии и диссекции нет, признаки тромбоза не определяются, устье ДВ до 50%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</si>
</sst>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53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43634</v>
      </c>
      <c r="C7" s="78">
        <v>0.56944444444444442</v>
      </c>
      <c r="D7" s="18"/>
      <c r="E7" s="125" t="s">
        <v>39</v>
      </c>
      <c r="F7" s="125"/>
      <c r="G7" s="134"/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20784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70</v>
      </c>
      <c r="C10" s="142"/>
      <c r="D10" s="18"/>
      <c r="E10" s="18"/>
      <c r="F10" s="18"/>
      <c r="G10" s="126" t="s">
        <v>34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9976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50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43634</v>
      </c>
      <c r="C7" s="72">
        <v>0.64930555555555558</v>
      </c>
      <c r="D7" s="18"/>
      <c r="E7" s="125" t="s">
        <v>39</v>
      </c>
      <c r="F7" s="199"/>
      <c r="G7" s="205"/>
      <c r="H7" s="205"/>
      <c r="I7" s="200" t="str">
        <f>'Диагностика КГ'!I7:J7</f>
        <v>Щербаков А.С.</v>
      </c>
      <c r="J7" s="201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5" t="str">
        <f>'Диагностика КГ'!B8:C8</f>
        <v>Фомичёва И.И.</v>
      </c>
      <c r="C8" s="202"/>
      <c r="D8" s="18"/>
      <c r="E8" s="126" t="s">
        <v>4</v>
      </c>
      <c r="F8" s="203"/>
      <c r="G8" s="206" t="str">
        <f>'Диагностика КГ'!G8:H8</f>
        <v>__________</v>
      </c>
      <c r="H8" s="206"/>
      <c r="I8" s="130" t="s">
        <v>67</v>
      </c>
      <c r="J8" s="204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1">
        <f>'Диагностика КГ'!B9:C9</f>
        <v>20784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9">
        <f>ОТДЕЛЕНИЕ</f>
        <v>9976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24</v>
      </c>
      <c r="B14" s="89"/>
      <c r="C14" s="102"/>
      <c r="D14" s="46" t="s">
        <v>33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36</v>
      </c>
      <c r="C15" s="211"/>
      <c r="D15" s="211"/>
      <c r="E15" s="214"/>
      <c r="F15" s="210" t="s">
        <v>27</v>
      </c>
      <c r="G15" s="214"/>
      <c r="H15" s="210" t="s">
        <v>41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62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59</v>
      </c>
      <c r="C20" s="223"/>
      <c r="D20" s="70" t="s">
        <v>61</v>
      </c>
      <c r="E20" s="119" t="s">
        <v>25</v>
      </c>
      <c r="F20" s="119"/>
      <c r="G20" s="84" t="s">
        <v>71</v>
      </c>
      <c r="H20" s="189" t="s">
        <v>52</v>
      </c>
      <c r="I20" s="119"/>
      <c r="J20" s="82" t="s">
        <v>72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74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30</v>
      </c>
      <c r="B48" s="176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Н.С.,Александрова И.А."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2019-07-20T10:41:37Z</dcterms:modified>
  <cp:category>Рентгенэндоваскулярные хирурги</cp:category>
</cp:coreProperties>
</file>