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<sst xmlns="http://schemas.openxmlformats.org/spreadsheetml/2006/main" count="100" uniqueCount="73">
  <si>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</si>
  <si>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</si>
  <si>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</si>
  <si>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</si>
  <si>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</si>
  <si>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</si>
  <si>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</si>
  <si>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</si>
  <si>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</si>
  <si>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</si>
  <si>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</si>
  <si>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</si>
  <si>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</si>
  <si>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</si>
  <si>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</si>
  <si>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</si>
  <si>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</si>
  <si>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</si>
  <si>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</si>
  <si>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</si>
  <si>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</si>
  <si>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</si>
  <si>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</si>
  <si>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</si>
  <si>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</si>
  <si>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</si>
  <si>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</si>
  <si>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</si>
  <si>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</si>
  <si>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</si>
  <si>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</si>
  <si>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</si>
  <si>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</si>
  <si>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</si>
  <si>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</si>
  <si>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</si>
  <si>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</si>
  <si>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</si>
  <si>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</si>
  <si>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</si>
  <si>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</si>
  <si>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</si>
  <si>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</si>
  <si>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</si>
  <si>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</si>
  <si>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</si>
  <si>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</si>
  <si>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</si>
  <si>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</si>
  <si>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</si>
  <si>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</si>
  <si>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</si>
  <si>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</si>
  <si>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</si>
  <si>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</si>
  <si>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</si>
  <si>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</si>
  <si>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</si>
  <si>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</si>
  <si>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</si>
  <si>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</si>
  <si>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>Александрова И.А.</t>
  </si>
  <si>
    <t>Чесноков С.Л.</t>
  </si>
  <si>
    <t>Баллонная вазодилатация с установкой стента в коронарный сосуд - ПКА (1DES)</t>
  </si>
  <si>
    <t>Чернятинская В.Н.</t>
  </si>
  <si>
    <t>Капралова Е.А.</t>
  </si>
  <si>
    <t>ОИМ</t>
  </si>
  <si>
    <t>150 ml</t>
  </si>
  <si>
    <t>3347,15/3317,55</t>
  </si>
  <si>
    <r>
      <rPr>
        <sz val="11"/>
        <color theme="1"/>
        <rFont val="Calibri"/>
        <family val="2"/>
        <charset val="204"/>
        <scheme val="minor"/>
      </rP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BMWU  II 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Выполнена ангиопластика субокклюзирующего стеноза среднего сегмента ПКА</t>
    </r>
    <r>
      <rPr>
        <b/>
        <sz val="11"/>
        <color theme="1"/>
        <rFont val="Calibri"/>
        <family val="2"/>
        <charset val="204"/>
        <scheme val="minor"/>
      </rPr>
      <t xml:space="preserve"> БК Euphora 2.0-10</t>
    </r>
    <r>
      <rPr>
        <sz val="11"/>
        <color theme="1"/>
        <rFont val="Calibri"/>
        <family val="2"/>
        <charset val="204"/>
        <scheme val="minor"/>
      </rPr>
      <t>. Зону остаточного стеноза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3.5-30, </t>
    </r>
    <r>
      <rPr>
        <sz val="11"/>
        <color theme="1"/>
        <rFont val="Calibri"/>
        <family val="2"/>
        <charset val="204"/>
        <scheme val="minor"/>
      </rPr>
      <t xml:space="preserve">давлением  16 атм.  На контрольных съёмках  кровоток по ПКА   сохранен, TIMI III, стент раскрыт довлетворительно, дистальной эмболии и диссекции нет, признаки тромбоза стентов не определяются. Ангиографический результат успешный. Пациентка в стабильном состоянии переводится в БИТ для дальнейшего наблюдения и лечения.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</t>
    </r>
  </si>
  <si>
    <t>норма.</t>
  </si>
  <si>
    <t>Реваскуляризация в бассейне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</si>
  <si>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ХФО от устья с антеградным кровотоком - TIMI 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и дистального сегмента ОА и ВТК до 45%.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субокклюзирующий стеноз среднего сегмента, на границе среднего и дистального сегмента стеноз 45%, стеноз устья ЗБВ 55%. Межсистемный коллатеральный кровоток из ПКА с ретроградным контрастированием дистального сегмента ПНА, фрагмент среднего сегмента ПНА и дист/3 ДВ. Антеградный кровоток по ПКА - TIMI III.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</si>
</sst>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51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43634</v>
      </c>
      <c r="C7" s="78">
        <v>0.91666666666666663</v>
      </c>
      <c r="D7" s="18"/>
      <c r="E7" s="131" t="s">
        <v>39</v>
      </c>
      <c r="F7" s="131"/>
      <c r="G7" s="124"/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19795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34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9990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32</v>
      </c>
      <c r="B1" s="190"/>
      <c r="C1" s="190"/>
      <c r="D1" s="190"/>
      <c r="E1" s="190"/>
      <c r="F1" s="190"/>
      <c r="G1" s="190"/>
      <c r="H1" s="190"/>
      <c r="I1" s="190"/>
      <c r="J1" s="191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2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6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7" t="s">
        <v>63</v>
      </c>
      <c r="B5" s="198"/>
      <c r="C5" s="198"/>
      <c r="D5" s="198"/>
      <c r="E5" s="198"/>
      <c r="F5" s="198"/>
      <c r="G5" s="198"/>
      <c r="H5" s="198"/>
      <c r="I5" s="198"/>
      <c r="J5" s="199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43634</v>
      </c>
      <c r="C7" s="72">
        <v>0.94791666666666663</v>
      </c>
      <c r="D7" s="18"/>
      <c r="E7" s="131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5" t="str">
        <f>'Диагностика КГ'!B8:C8</f>
        <v>Чернятинская В.Н.</v>
      </c>
      <c r="C8" s="203"/>
      <c r="D8" s="18"/>
      <c r="E8" s="122" t="s">
        <v>4</v>
      </c>
      <c r="F8" s="204"/>
      <c r="G8" s="207" t="str">
        <f>'Диагностика КГ'!G8:H8</f>
        <v>__________</v>
      </c>
      <c r="H8" s="207"/>
      <c r="I8" s="134" t="s">
        <v>61</v>
      </c>
      <c r="J8" s="205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6">
        <f>'Диагностика КГ'!B9:C9</f>
        <v>19795</v>
      </c>
      <c r="C9" s="217"/>
      <c r="D9" s="18"/>
      <c r="E9" s="18"/>
      <c r="F9" s="40"/>
      <c r="G9" s="218" t="s">
        <v>5</v>
      </c>
      <c r="H9" s="219"/>
      <c r="I9" s="185" t="str">
        <f>'Диагностика КГ'!I9:J9</f>
        <v>Чесноков С.Л.</v>
      </c>
      <c r="J9" s="186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0" t="str">
        <f>'Диагностика КГ'!B10:C10</f>
        <v>ОИМ</v>
      </c>
      <c r="C10" s="221"/>
      <c r="D10" s="18"/>
      <c r="E10" s="18"/>
      <c r="F10" s="18"/>
      <c r="G10" s="122" t="s">
        <v>6</v>
      </c>
      <c r="H10" s="123"/>
      <c r="I10" s="185" t="str">
        <f>'Диагностика КГ'!I10:J10</f>
        <v>Капралова Е.А.</v>
      </c>
      <c r="J10" s="186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9990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5" t="str">
        <f>'Диагностика КГ'!I11:J11</f>
        <v>_________</v>
      </c>
      <c r="J11" s="186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7" t="s">
        <v>59</v>
      </c>
      <c r="C20" s="188"/>
      <c r="D20" s="70" t="s">
        <v>67</v>
      </c>
      <c r="E20" s="127" t="s">
        <v>25</v>
      </c>
      <c r="F20" s="127"/>
      <c r="G20" s="84">
        <v>0.26666666666666666</v>
      </c>
      <c r="H20" s="222" t="s">
        <v>52</v>
      </c>
      <c r="I20" s="127"/>
      <c r="J20" s="8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29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69</v>
      </c>
      <c r="F22" s="226"/>
      <c r="G22" s="226"/>
      <c r="H22" s="226"/>
      <c r="I22" s="226"/>
      <c r="J22" s="22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226"/>
      <c r="F23" s="226"/>
      <c r="G23" s="226"/>
      <c r="H23" s="226"/>
      <c r="I23" s="226"/>
      <c r="J23" s="22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226"/>
      <c r="F24" s="226"/>
      <c r="G24" s="226"/>
      <c r="H24" s="226"/>
      <c r="I24" s="226"/>
      <c r="J24" s="22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226"/>
      <c r="F25" s="226"/>
      <c r="G25" s="226"/>
      <c r="H25" s="226"/>
      <c r="I25" s="226"/>
      <c r="J25" s="22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226"/>
      <c r="F26" s="226"/>
      <c r="G26" s="226"/>
      <c r="H26" s="226"/>
      <c r="I26" s="226"/>
      <c r="J26" s="22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226"/>
      <c r="F27" s="226"/>
      <c r="G27" s="226"/>
      <c r="H27" s="226"/>
      <c r="I27" s="226"/>
      <c r="J27" s="22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226"/>
      <c r="F28" s="226"/>
      <c r="G28" s="226"/>
      <c r="H28" s="226"/>
      <c r="I28" s="226"/>
      <c r="J28" s="22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226"/>
      <c r="F29" s="226"/>
      <c r="G29" s="226"/>
      <c r="H29" s="226"/>
      <c r="I29" s="226"/>
      <c r="J29" s="22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226"/>
      <c r="F30" s="226"/>
      <c r="G30" s="226"/>
      <c r="H30" s="226"/>
      <c r="I30" s="226"/>
      <c r="J30" s="22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226"/>
      <c r="F31" s="226"/>
      <c r="G31" s="226"/>
      <c r="H31" s="226"/>
      <c r="I31" s="226"/>
      <c r="J31" s="22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226"/>
      <c r="F32" s="226"/>
      <c r="G32" s="226"/>
      <c r="H32" s="226"/>
      <c r="I32" s="226"/>
      <c r="J32" s="22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226"/>
      <c r="F33" s="226"/>
      <c r="G33" s="226"/>
      <c r="H33" s="226"/>
      <c r="I33" s="226"/>
      <c r="J33" s="22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226"/>
      <c r="F34" s="226"/>
      <c r="G34" s="226"/>
      <c r="H34" s="226"/>
      <c r="I34" s="226"/>
      <c r="J34" s="22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226"/>
      <c r="F35" s="226"/>
      <c r="G35" s="226"/>
      <c r="H35" s="226"/>
      <c r="I35" s="226"/>
      <c r="J35" s="22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226"/>
      <c r="F36" s="226"/>
      <c r="G36" s="226"/>
      <c r="H36" s="226"/>
      <c r="I36" s="226"/>
      <c r="J36" s="22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226"/>
      <c r="F37" s="226"/>
      <c r="G37" s="226"/>
      <c r="H37" s="226"/>
      <c r="I37" s="226"/>
      <c r="J37" s="22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226"/>
      <c r="F38" s="226"/>
      <c r="G38" s="226"/>
      <c r="H38" s="226"/>
      <c r="I38" s="226"/>
      <c r="J38" s="22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226"/>
      <c r="F39" s="226"/>
      <c r="G39" s="226"/>
      <c r="H39" s="226"/>
      <c r="I39" s="226"/>
      <c r="J39" s="22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226"/>
      <c r="F40" s="226"/>
      <c r="G40" s="226"/>
      <c r="H40" s="226"/>
      <c r="I40" s="226"/>
      <c r="J40" s="22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226"/>
      <c r="F41" s="226"/>
      <c r="G41" s="226"/>
      <c r="H41" s="226"/>
      <c r="I41" s="226"/>
      <c r="J41" s="22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226"/>
      <c r="F42" s="226"/>
      <c r="G42" s="226"/>
      <c r="H42" s="226"/>
      <c r="I42" s="226"/>
      <c r="J42" s="22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226"/>
      <c r="F43" s="226"/>
      <c r="G43" s="226"/>
      <c r="H43" s="226"/>
      <c r="I43" s="226"/>
      <c r="J43" s="22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226"/>
      <c r="F44" s="226"/>
      <c r="G44" s="226"/>
      <c r="H44" s="226"/>
      <c r="I44" s="226"/>
      <c r="J44" s="22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226"/>
      <c r="F45" s="226"/>
      <c r="G45" s="226"/>
      <c r="H45" s="226"/>
      <c r="I45" s="226"/>
      <c r="J45" s="22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226"/>
      <c r="F46" s="226"/>
      <c r="G46" s="226"/>
      <c r="H46" s="226"/>
      <c r="I46" s="226"/>
      <c r="J46" s="22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226"/>
      <c r="F47" s="226"/>
      <c r="G47" s="226"/>
      <c r="H47" s="226"/>
      <c r="I47" s="226"/>
      <c r="J47" s="22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0" t="s">
        <v>30</v>
      </c>
      <c r="B48" s="211"/>
      <c r="C48" s="74"/>
      <c r="D48" s="1"/>
      <c r="E48" s="226"/>
      <c r="F48" s="226"/>
      <c r="G48" s="226"/>
      <c r="H48" s="226"/>
      <c r="I48" s="226"/>
      <c r="J48" s="22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2" t="s">
        <v>60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8" t="s">
        <v>55</v>
      </c>
      <c r="B54" s="209"/>
      <c r="C54" s="209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Н.С.,Александрова И.А."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2019-06-18T20:04:18Z</dcterms:modified>
  <cp:category>Рентгенэндоваскулярные хирурги</cp:category>
</cp:coreProperties>
</file>