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2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B9" i="2"/>
  <c r="G8" i="2" l="1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<sst xmlns="http://schemas.openxmlformats.org/spreadsheetml/2006/main" count="101" uniqueCount="75">
  <si>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</si>
  <si>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</si>
  <si>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</si>
  <si>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</si>
  <si>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</si>
  <si>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</si>
  <si>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</si>
  <si>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</si>
  <si>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</si>
  <si>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</si>
  <si>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</si>
  <si>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</si>
  <si>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</si>
  <si>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</si>
  <si>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</si>
  <si>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</si>
  <si>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</si>
  <si>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</si>
  <si>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</si>
  <si>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</si>
  <si>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</si>
  <si>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</si>
  <si>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</si>
  <si>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</si>
  <si>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</si>
  <si>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</si>
  <si>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</si>
  <si>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</si>
  <si>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</si>
  <si>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</si>
  <si>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</si>
  <si>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</si>
  <si>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</si>
  <si>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</si>
  <si>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</si>
  <si>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</si>
  <si>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</si>
  <si>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</si>
  <si>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</si>
  <si>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</si>
  <si>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</si>
  <si>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</si>
  <si>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</si>
  <si>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</si>
  <si>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</si>
  <si>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</si>
  <si>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</si>
  <si>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</si>
  <si>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</si>
  <si>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</si>
  <si>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Доза mGy/cGy*cm2</t>
  </si>
  <si>
    <t>Интродъюссер извлечён</t>
  </si>
  <si>
    <t>1 ml</t>
  </si>
  <si>
    <t>a.radialis.</t>
  </si>
  <si>
    <t>Контроль места пункции. Повязка на 6ч. Конс кардиохирурга</t>
  </si>
  <si>
    <t>Щербаков А.С.</t>
  </si>
  <si>
    <t>Радионова С.М.</t>
  </si>
  <si>
    <t>Баллонная вазодилатация с установкой стента в коронарный сосуд - ПКА (1DES)</t>
  </si>
  <si>
    <t>Ultravist  370</t>
  </si>
  <si>
    <t>150 ml</t>
  </si>
  <si>
    <t>749,64/6658,09</t>
  </si>
  <si>
    <t>норма.</t>
  </si>
  <si>
    <t>Тимошенко Н.С.</t>
  </si>
  <si>
    <t>10:15-11:00</t>
  </si>
  <si>
    <t>Гусев Б.П.</t>
  </si>
  <si>
    <t>ППС</t>
  </si>
  <si>
    <t>Чесноков С.Л.</t>
  </si>
  <si>
    <t>Галамага Н.С.</t>
  </si>
  <si>
    <t>a.radialis dex.</t>
  </si>
  <si>
    <t>100 ml</t>
  </si>
  <si>
    <t>259,58/2394,93</t>
  </si>
  <si>
    <t xml:space="preserve">Конроль места пункции. Повязка на 6ч.  </t>
  </si>
  <si>
    <t>CD записан.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</si>
  <si>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</si>
  <si>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на границе пркосимального и среднего сегмента стеноз 60%.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прокс/3 крупной ВТК 60%.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до 35%, неровность контура дистального сегмента, стеноз прокс/3 ЗНА 65%. Антеградный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</si>
</sst>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43638</v>
      </c>
      <c r="C7" s="78" t="s">
        <v>63</v>
      </c>
      <c r="D7" s="18"/>
      <c r="E7" s="131" t="s">
        <v>39</v>
      </c>
      <c r="F7" s="131"/>
      <c r="G7" s="124"/>
      <c r="H7" s="124"/>
      <c r="I7" s="114" t="s">
        <v>55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64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14574</v>
      </c>
      <c r="C9" s="121"/>
      <c r="D9" s="18"/>
      <c r="E9" s="18"/>
      <c r="F9" s="18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65</v>
      </c>
      <c r="C10" s="119"/>
      <c r="D10" s="18"/>
      <c r="E10" s="18"/>
      <c r="F10" s="18"/>
      <c r="G10" s="122" t="s">
        <v>34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14467</v>
      </c>
      <c r="C11" s="79">
        <v>24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45</v>
      </c>
      <c r="D13" s="139"/>
      <c r="E13" s="45" t="s">
        <v>52</v>
      </c>
      <c r="F13" s="150" t="s">
        <v>9</v>
      </c>
      <c r="G13" s="151"/>
      <c r="H13" s="151"/>
      <c r="I13" s="148" t="s">
        <v>68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44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58</v>
      </c>
      <c r="C24" s="133"/>
      <c r="D24" s="10" t="s">
        <v>69</v>
      </c>
      <c r="E24" s="127" t="s">
        <v>25</v>
      </c>
      <c r="F24" s="127"/>
      <c r="G24" s="11">
        <v>7.0833333333333331E-2</v>
      </c>
      <c r="H24" s="127" t="s">
        <v>17</v>
      </c>
      <c r="I24" s="127"/>
      <c r="J24" s="82" t="s">
        <v>70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 t="s">
        <v>61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51</v>
      </c>
      <c r="B54" s="146"/>
      <c r="C54" s="146"/>
      <c r="D54" s="92" t="s">
        <v>72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 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49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57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КГ'!B7:C7</f>
        <v>43638</v>
      </c>
      <c r="C7" s="72">
        <v>0.51388888888888895</v>
      </c>
      <c r="D7" s="18"/>
      <c r="E7" s="131" t="s">
        <v>39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Гусев Б.П.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">
        <v>56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14574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ППС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Галамага Н.С.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14467</v>
      </c>
      <c r="C11" s="69">
        <f>'Диагностика КГ'!C11</f>
        <v>24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47</v>
      </c>
      <c r="D13" s="139"/>
      <c r="E13" s="45" t="s">
        <v>52</v>
      </c>
      <c r="F13" s="150" t="s">
        <v>9</v>
      </c>
      <c r="G13" s="151"/>
      <c r="H13" s="151"/>
      <c r="I13" s="148" t="s">
        <v>53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58</v>
      </c>
      <c r="C20" s="191"/>
      <c r="D20" s="70" t="s">
        <v>59</v>
      </c>
      <c r="E20" s="127" t="s">
        <v>25</v>
      </c>
      <c r="F20" s="127"/>
      <c r="G20" s="84">
        <v>0.24583333333333335</v>
      </c>
      <c r="H20" s="224" t="s">
        <v>50</v>
      </c>
      <c r="I20" s="127"/>
      <c r="J20" s="82" t="s">
        <v>60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51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2019-06-10T08:46:32Z</cp:lastPrinted>
  <dcterms:created xsi:type="dcterms:W3CDTF">2006-09-16T00:00:00Z</dcterms:created>
  <dcterms:modified xsi:type="dcterms:W3CDTF">2019-06-22T07:58:19Z</dcterms:modified>
  <cp:category>Рентгенэндоваскулярные хирурги</cp:category>
</cp:coreProperties>
</file>