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<sst xmlns="http://schemas.openxmlformats.org/spreadsheetml/2006/main" count="103" uniqueCount="77">
  <si>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</si>
  <si>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</si>
  <si>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</si>
  <si>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</si>
  <si>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</si>
  <si>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</si>
  <si>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</si>
  <si>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</si>
  <si>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</si>
  <si>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</si>
  <si>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</si>
  <si>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</si>
  <si>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</si>
  <si>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</si>
  <si>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</si>
  <si>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</si>
  <si>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</si>
  <si>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</si>
  <si>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</si>
  <si>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</si>
  <si>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</si>
  <si>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</si>
  <si>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</si>
  <si>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</si>
  <si>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</si>
  <si>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</si>
  <si>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</si>
  <si>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</si>
  <si>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</si>
  <si>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</si>
  <si>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</si>
  <si>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</si>
  <si>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</si>
  <si>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</si>
  <si>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</si>
  <si>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</si>
  <si>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</si>
  <si>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</si>
  <si>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</si>
  <si>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</si>
  <si>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</si>
  <si>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</si>
  <si>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</si>
  <si>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</si>
  <si>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</si>
  <si>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</si>
  <si>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</si>
  <si>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</si>
  <si>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</si>
  <si>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</si>
  <si>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</si>
  <si>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</si>
  <si>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</si>
  <si>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</si>
  <si>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</si>
  <si>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</si>
  <si>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</si>
  <si>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</si>
  <si>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</si>
  <si>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 xml:space="preserve">Контроль места пункции. Повязка на 6ч. </t>
  </si>
  <si>
    <t xml:space="preserve"> </t>
  </si>
  <si>
    <t>Баллонная вазодилатация с установкой стента в коронарный сосуд - ПКА (1DES)</t>
  </si>
  <si>
    <t>415,25/3877,26</t>
  </si>
  <si>
    <t>Александрова И.А.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</si>
  <si>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JR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Whisper MS  </t>
    </r>
    <r>
      <rPr>
        <sz val="11"/>
        <color theme="1"/>
        <rFont val="Calibri"/>
        <family val="2"/>
        <charset val="204"/>
        <scheme val="minor"/>
      </rPr>
      <t>заведён в дистальный сегмент ПКА. Выполнена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Euphora 2.0-12,</t>
    </r>
    <r>
      <rPr>
        <sz val="11"/>
        <color theme="1"/>
        <rFont val="Calibri"/>
        <family val="2"/>
        <charset val="204"/>
        <scheme val="minor"/>
      </rPr>
      <t xml:space="preserve"> давлением 10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В зону остаточного  стеноза проксимального сегмента  ПКА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3,0-30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контрольных съёмках кровоток по ПКА  восстановлен, TIMI III, стент раскрыт удовлетворительно, дистальной эмболии и диссекции нет, признаков тромбоза стента нет. Ангиографический результат успешный. Пациентка в стабильном состоянии переводится в БИТ для дальнейшего наблюдения и лечения.  </t>
    </r>
    <r>
      <rPr>
        <b/>
        <i/>
        <sz val="11"/>
        <color theme="1"/>
        <rFont val="Calibri"/>
        <family val="2"/>
        <charset val="204"/>
        <scheme val="minor"/>
      </rPr>
      <t xml:space="preserve">    Время реканализации: 11:00.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</t>
    </r>
  </si>
  <si>
    <t>ОКС БПST</t>
  </si>
  <si>
    <t>Консультация кардиохирурга для решения вопроса реваскуляризации миокарда методом АКШ. Контроль места пункции. Повязка на 6.</t>
  </si>
  <si>
    <t>10:00-11:00</t>
  </si>
  <si>
    <t>Малышев В.Н.</t>
  </si>
  <si>
    <t>Севринова О.В.</t>
  </si>
  <si>
    <t>Соловьев С.О.</t>
  </si>
  <si>
    <t>Баранова В.Б.</t>
  </si>
  <si>
    <t>100 ml</t>
  </si>
  <si>
    <t>166,19/1462,66</t>
  </si>
  <si>
    <t>сбалансированный</t>
  </si>
  <si>
    <t xml:space="preserve">без стенозов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</si>
  <si>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стентирование проксимального и среднего сегмента ПНА от 23.03.19 (2BMS). определяется стеноз проксимального сегмента 50%, рестеноз в стенте проксимального сегмента 90%, пролонгированный рестеноз стента среднего сегмента 70%, на границе проксимального и среднего сегмента в зоне 1 СВ аневризматической расширение размерами 2.7х3,5 мм.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(д. до 2.25 мм)- стеноз в прокс/3 60%.  Антеградный кровоток - TIMI III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проксималього сегмента 60%, стенозы среднего сегмента 65%. Антеградный кровоток - TIMI III.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80%, стенозы дистального сегмента 40%.  Антеградный кровоток - TIMI III.              С учётом диффузного трёхсосудистого  поражения коронарных артерии с отрицательной динамикой во всех бассейнах в сравнении с КАГ от 03.19, а так же с рестенозами в стентах (BMS) ПНА и аневризмы ПНА  наиболее предпочтительный метод реваскуляризации миокарда в пользу АКШ.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</si>
</sst>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54" fillId="0" borderId="0" xfId="0" applyFont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53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32</v>
      </c>
      <c r="C1" s="127"/>
      <c r="D1" s="127"/>
      <c r="E1" s="127"/>
      <c r="F1" s="127"/>
      <c r="G1" s="127"/>
      <c r="H1" s="127"/>
      <c r="I1" s="127"/>
      <c r="J1" s="13"/>
      <c r="K1" s="145" t="s">
        <v>60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23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31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43656</v>
      </c>
      <c r="C7" s="78" t="s">
        <v>67</v>
      </c>
      <c r="D7" s="18"/>
      <c r="E7" s="132" t="s">
        <v>39</v>
      </c>
      <c r="F7" s="132"/>
      <c r="G7" s="125"/>
      <c r="H7" s="125"/>
      <c r="I7" s="115" t="s">
        <v>57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68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69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16880</v>
      </c>
      <c r="C9" s="122"/>
      <c r="D9" s="18"/>
      <c r="E9" s="18"/>
      <c r="F9" s="18"/>
      <c r="G9" s="123" t="s">
        <v>5</v>
      </c>
      <c r="H9" s="124"/>
      <c r="I9" s="117" t="s">
        <v>70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65</v>
      </c>
      <c r="C10" s="120"/>
      <c r="D10" s="18"/>
      <c r="E10" s="18"/>
      <c r="F10" s="18"/>
      <c r="G10" s="123" t="s">
        <v>34</v>
      </c>
      <c r="H10" s="124"/>
      <c r="I10" s="117" t="s">
        <v>71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22</v>
      </c>
      <c r="B11" s="77">
        <v>11252</v>
      </c>
      <c r="C11" s="79">
        <v>35</v>
      </c>
      <c r="D11" s="21"/>
      <c r="E11" s="19"/>
      <c r="F11" s="19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46</v>
      </c>
      <c r="D13" s="140"/>
      <c r="E13" s="45" t="s">
        <v>55</v>
      </c>
      <c r="F13" s="151" t="s">
        <v>9</v>
      </c>
      <c r="G13" s="152"/>
      <c r="H13" s="152"/>
      <c r="I13" s="149" t="s">
        <v>53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24</v>
      </c>
      <c r="B14" s="148"/>
      <c r="C14" s="159"/>
      <c r="D14" s="46" t="s">
        <v>33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43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40</v>
      </c>
      <c r="C19" s="154"/>
      <c r="D19" s="154"/>
      <c r="E19" s="155"/>
      <c r="F19" s="153" t="s">
        <v>42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45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58</v>
      </c>
      <c r="C24" s="134"/>
      <c r="D24" s="10" t="s">
        <v>72</v>
      </c>
      <c r="E24" s="128" t="s">
        <v>25</v>
      </c>
      <c r="F24" s="128"/>
      <c r="G24" s="11">
        <v>5.8333333333333327E-2</v>
      </c>
      <c r="H24" s="128" t="s">
        <v>17</v>
      </c>
      <c r="I24" s="128"/>
      <c r="J24" s="82" t="s">
        <v>73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74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49</v>
      </c>
      <c r="F27" s="166"/>
      <c r="G27" s="167" t="s">
        <v>75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76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18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28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66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54</v>
      </c>
      <c r="B54" s="147"/>
      <c r="C54" s="147"/>
      <c r="D54" s="93" t="s">
        <v>44</v>
      </c>
      <c r="E54" s="94"/>
      <c r="F54" s="38"/>
      <c r="G54" s="38"/>
      <c r="H54" s="148" t="s">
        <v>21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32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50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23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35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37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61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43656</v>
      </c>
      <c r="C7" s="72">
        <v>0.47916666666666669</v>
      </c>
      <c r="D7" s="18"/>
      <c r="E7" s="132" t="s">
        <v>39</v>
      </c>
      <c r="F7" s="204"/>
      <c r="G7" s="210"/>
      <c r="H7" s="210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Малышев В.Н.</v>
      </c>
      <c r="C8" s="207"/>
      <c r="D8" s="18"/>
      <c r="E8" s="123" t="s">
        <v>4</v>
      </c>
      <c r="F8" s="208"/>
      <c r="G8" s="211" t="str">
        <f>'Диагностика КГ'!G8:H8</f>
        <v>__________</v>
      </c>
      <c r="H8" s="211"/>
      <c r="I8" s="135" t="s">
        <v>63</v>
      </c>
      <c r="J8" s="20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20">
        <f>'Диагностика КГ'!B9:C9</f>
        <v>16880</v>
      </c>
      <c r="C9" s="221"/>
      <c r="D9" s="18"/>
      <c r="E9" s="18"/>
      <c r="F9" s="40"/>
      <c r="G9" s="222" t="s">
        <v>5</v>
      </c>
      <c r="H9" s="223"/>
      <c r="I9" s="189" t="str">
        <f>'Диагностика КГ'!I9:J9</f>
        <v>Соловьев С.О.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4" t="str">
        <f>'Диагностика КГ'!B10:C10</f>
        <v>ОКС БПST</v>
      </c>
      <c r="C10" s="225"/>
      <c r="D10" s="18"/>
      <c r="E10" s="18"/>
      <c r="F10" s="18"/>
      <c r="G10" s="123" t="s">
        <v>6</v>
      </c>
      <c r="H10" s="124"/>
      <c r="I10" s="189" t="str">
        <f>'Диагностика КГ'!I10:J10</f>
        <v>Баранова В.Б.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22</v>
      </c>
      <c r="B11" s="69">
        <f>ОТДЕЛЕНИЕ</f>
        <v>11252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48</v>
      </c>
      <c r="D13" s="140"/>
      <c r="E13" s="45" t="s">
        <v>55</v>
      </c>
      <c r="F13" s="151" t="s">
        <v>9</v>
      </c>
      <c r="G13" s="152"/>
      <c r="H13" s="152"/>
      <c r="I13" s="149" t="s">
        <v>56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24</v>
      </c>
      <c r="B14" s="148"/>
      <c r="C14" s="159"/>
      <c r="D14" s="46" t="s">
        <v>33</v>
      </c>
      <c r="E14" s="174" t="s">
        <v>26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36</v>
      </c>
      <c r="C15" s="178"/>
      <c r="D15" s="178"/>
      <c r="E15" s="181"/>
      <c r="F15" s="177" t="s">
        <v>27</v>
      </c>
      <c r="G15" s="181"/>
      <c r="H15" s="177" t="s">
        <v>41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226"/>
      <c r="D18" s="12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58</v>
      </c>
      <c r="C20" s="192"/>
      <c r="D20" s="70" t="s">
        <v>51</v>
      </c>
      <c r="E20" s="128" t="s">
        <v>25</v>
      </c>
      <c r="F20" s="128"/>
      <c r="G20" s="84">
        <v>0.24166666666666667</v>
      </c>
      <c r="H20" s="86" t="s">
        <v>52</v>
      </c>
      <c r="J20" s="82" t="s">
        <v>62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7" t="s">
        <v>29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64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4" t="s">
        <v>30</v>
      </c>
      <c r="B48" s="215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6" t="s">
        <v>59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2" t="s">
        <v>54</v>
      </c>
      <c r="B54" s="213"/>
      <c r="C54" s="213"/>
      <c r="D54" s="75"/>
      <c r="E54" s="75"/>
      <c r="F54" s="75"/>
      <c r="G54" s="148" t="s">
        <v>21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2019-07-07T08:56:42Z</cp:lastPrinted>
  <dcterms:created xsi:type="dcterms:W3CDTF">2006-09-16T00:00:00Z</dcterms:created>
  <dcterms:modified xsi:type="dcterms:W3CDTF">2019-07-10T08:09:25Z</dcterms:modified>
  <cp:category>Рентгенэндоваскулярные хирурги</cp:category>
</cp:coreProperties>
</file>