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1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<sst xmlns="http://schemas.openxmlformats.org/spreadsheetml/2006/main" count="101" uniqueCount="74">
  <si>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</si>
  <si>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</si>
  <si>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</si>
  <si>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</si>
  <si>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</si>
  <si>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</si>
  <si>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</si>
  <si>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</si>
  <si>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</si>
  <si>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</si>
  <si>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</si>
  <si>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</si>
  <si>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</si>
  <si>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</si>
  <si>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</si>
  <si>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</si>
  <si>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</si>
  <si>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</si>
  <si>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</si>
  <si>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</si>
  <si>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</si>
  <si>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</si>
  <si>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</si>
  <si>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</si>
  <si>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</si>
  <si>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</si>
  <si>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</si>
  <si>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</si>
  <si>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</si>
  <si>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</si>
  <si>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</si>
  <si>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</si>
  <si>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</si>
  <si>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</si>
  <si>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</si>
  <si>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</si>
  <si>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</si>
  <si>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</si>
  <si>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</si>
  <si>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</si>
  <si>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</si>
  <si>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</si>
  <si>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</si>
  <si>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</si>
  <si>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</si>
  <si>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</si>
  <si>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</si>
  <si>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</si>
  <si>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Ре</t>
  </si>
  <si>
    <t>Щербаков А.С.</t>
  </si>
  <si>
    <t xml:space="preserve"> </t>
  </si>
  <si>
    <t>Александрова И.А.</t>
  </si>
  <si>
    <t>Optiray 350</t>
  </si>
  <si>
    <t>Доза mGy/cGy*cm2</t>
  </si>
  <si>
    <t>150 ml</t>
  </si>
  <si>
    <t>1 ml</t>
  </si>
  <si>
    <t>Sol. lidocaini 2%</t>
  </si>
  <si>
    <t>Интродъюссер извлечён</t>
  </si>
  <si>
    <t>Севринова О.В.</t>
  </si>
  <si>
    <t>Плоскова С.Ю.</t>
  </si>
  <si>
    <t xml:space="preserve">a. dist/radialis </t>
  </si>
  <si>
    <t>a.radialis.</t>
  </si>
  <si>
    <t>611,35/6342,33</t>
  </si>
  <si>
    <t>Секерин С.В.</t>
  </si>
  <si>
    <t>ОКС ПST</t>
  </si>
  <si>
    <t>50 ml</t>
  </si>
  <si>
    <t>Кесарева Е.В.</t>
  </si>
  <si>
    <t>Экстренная реваскуляризация ПКА</t>
  </si>
  <si>
    <t>Баллонная вазодилатация с установкой стента в коронарную артерию -ПКА (2DES)</t>
  </si>
  <si>
    <t>правый</t>
  </si>
  <si>
    <t>проходим.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</si>
  <si>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 Антеградный кровоток - TIMI III. Антеградный кровоток - TIMI III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стеноз среднего сегмента 50%. Антеградный кровоток - TIMI III.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острая тотальная окклюзия среднего сегмента. Антеградный кровоток - TIMI 0.             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</si>
  <si>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 </t>
    </r>
    <r>
      <rPr>
        <sz val="11"/>
        <color theme="1"/>
        <rFont val="Calibri"/>
        <family val="2"/>
        <charset val="204"/>
        <scheme val="minor"/>
      </rPr>
      <t xml:space="preserve">заведён в дистальный сегмент ПКА. Выполнена реканализация артерии 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2.0-10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зону остаточного  стеноза среднего сегмената с переходом на дистальный сегмент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3,5-34</t>
    </r>
    <r>
      <rPr>
        <sz val="11"/>
        <color theme="1"/>
        <rFont val="Calibri"/>
        <family val="2"/>
        <charset val="204"/>
        <scheme val="minor"/>
      </rPr>
      <t xml:space="preserve">, давлением 14 атм.  Вону остаточного  стеноза среднего сегмената с переходом на проксимальный сегмент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4,0-30</t>
    </r>
    <r>
      <rPr>
        <sz val="11"/>
        <color theme="1"/>
        <rFont val="Calibri"/>
        <family val="2"/>
        <charset val="204"/>
        <scheme val="minor"/>
      </rPr>
      <t xml:space="preserve">, давлением 16 атм. Постдилатация зоны оверлаппинг 4.0-30, давлением 12 атм.  На контрольных съёмках кровоток по ПКА  восстановлен, TIMI III, стенты раскрыты удовлетворительно, дистальной эмболии и диссекции нет, определяются косвенные признаки тромбоза дистального стента. В/в ведено 2 болюса в промежутке 10 мин. эптифибатид. На контрольных съёмках через 5 и 10 мин. признаков тромбоза нет. Ангиографический результат успешный. Пациентка в стабильном состоянии переводится в БИТ для дальнейшего наблюдения и лечения.      </t>
    </r>
    <r>
      <rPr>
        <i/>
        <u/>
        <sz val="11"/>
        <color theme="1"/>
        <rFont val="Calibri"/>
        <family val="2"/>
        <charset val="204"/>
        <scheme val="minor"/>
      </rPr>
      <t xml:space="preserve">Время реканализации артерии: 14:22.    </t>
    </r>
    <r>
      <rPr>
        <i/>
        <sz val="11"/>
        <color theme="1"/>
        <rFont val="Calibri"/>
        <family val="2"/>
        <charset val="204"/>
        <scheme val="minor"/>
      </rPr>
      <t xml:space="preserve">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</t>
    </r>
  </si>
  <si>
    <t>Контроль места пункции. Повязка на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</si>
</sst>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 t="s">
        <v>50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43663</v>
      </c>
      <c r="C7" s="78">
        <v>0.59375</v>
      </c>
      <c r="D7" s="18"/>
      <c r="E7" s="132" t="s">
        <v>39</v>
      </c>
      <c r="F7" s="132"/>
      <c r="G7" s="125"/>
      <c r="H7" s="125"/>
      <c r="I7" s="115" t="s">
        <v>49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63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58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26274</v>
      </c>
      <c r="C9" s="122"/>
      <c r="D9" s="18"/>
      <c r="E9" s="18"/>
      <c r="F9" s="18"/>
      <c r="G9" s="123" t="s">
        <v>5</v>
      </c>
      <c r="H9" s="124"/>
      <c r="I9" s="117" t="s">
        <v>66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64</v>
      </c>
      <c r="C10" s="120"/>
      <c r="D10" s="18"/>
      <c r="E10" s="18"/>
      <c r="F10" s="18"/>
      <c r="G10" s="123" t="s">
        <v>34</v>
      </c>
      <c r="H10" s="124"/>
      <c r="I10" s="117" t="s">
        <v>59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22</v>
      </c>
      <c r="B11" s="77">
        <v>11760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60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6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45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52</v>
      </c>
      <c r="C24" s="134"/>
      <c r="D24" s="10" t="s">
        <v>65</v>
      </c>
      <c r="E24" s="128" t="s">
        <v>25</v>
      </c>
      <c r="F24" s="128"/>
      <c r="G24" s="11"/>
      <c r="H24" s="128" t="s">
        <v>17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69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70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18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28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57</v>
      </c>
      <c r="B54" s="147"/>
      <c r="C54" s="147"/>
      <c r="D54" s="93" t="s">
        <v>44</v>
      </c>
      <c r="E54" s="94"/>
      <c r="F54" s="38"/>
      <c r="G54" s="38"/>
      <c r="H54" s="148" t="s">
        <v>21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 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В.В.,Стрельникова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48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68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43663</v>
      </c>
      <c r="C7" s="72">
        <v>0.61805555555555558</v>
      </c>
      <c r="D7" s="18"/>
      <c r="E7" s="132" t="s">
        <v>39</v>
      </c>
      <c r="F7" s="203"/>
      <c r="G7" s="209"/>
      <c r="H7" s="209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Секерин С.В.</v>
      </c>
      <c r="C8" s="206"/>
      <c r="D8" s="18"/>
      <c r="E8" s="123" t="s">
        <v>4</v>
      </c>
      <c r="F8" s="207"/>
      <c r="G8" s="210" t="str">
        <f>'Диагностика КГ'!G8:H8</f>
        <v>__________</v>
      </c>
      <c r="H8" s="210"/>
      <c r="I8" s="135" t="s">
        <v>51</v>
      </c>
      <c r="J8" s="208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26274</v>
      </c>
      <c r="C9" s="220"/>
      <c r="D9" s="18"/>
      <c r="E9" s="18"/>
      <c r="F9" s="40"/>
      <c r="G9" s="221" t="s">
        <v>5</v>
      </c>
      <c r="H9" s="222"/>
      <c r="I9" s="188" t="str">
        <f>'Диагностика КГ'!I9:J9</f>
        <v>Кесарева Е.В.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3" t="s">
        <v>6</v>
      </c>
      <c r="H10" s="124"/>
      <c r="I10" s="188" t="str">
        <f>'Диагностика КГ'!I10:J10</f>
        <v>Плоскова С.Ю.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22</v>
      </c>
      <c r="B11" s="69">
        <f>ОТДЕЛЕНИЕ</f>
        <v>11760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61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24</v>
      </c>
      <c r="B14" s="148"/>
      <c r="C14" s="159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225"/>
      <c r="D18" s="12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52</v>
      </c>
      <c r="C20" s="191"/>
      <c r="D20" s="70" t="s">
        <v>54</v>
      </c>
      <c r="E20" s="128" t="s">
        <v>25</v>
      </c>
      <c r="F20" s="128"/>
      <c r="G20" s="84">
        <v>0.25833333333333336</v>
      </c>
      <c r="H20" s="86" t="s">
        <v>53</v>
      </c>
      <c r="J20" s="82" t="s">
        <v>62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29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9" t="s">
        <v>72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30</v>
      </c>
      <c r="B48" s="214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73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57</v>
      </c>
      <c r="B54" s="212"/>
      <c r="C54" s="212"/>
      <c r="D54" s="75"/>
      <c r="E54" s="75"/>
      <c r="F54" s="75"/>
      <c r="G54" s="148" t="s">
        <v>21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2019-07-17T12:32:09Z</dcterms:modified>
  <cp:category>Рентгенэндоваскулярные хирурги</cp:category>
</cp:coreProperties>
</file>