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0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<sst xmlns="http://schemas.openxmlformats.org/spreadsheetml/2006/main" count="97" uniqueCount="70">
  <si>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</si>
  <si>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</si>
  <si>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</si>
  <si>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</si>
  <si>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</si>
  <si>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</si>
  <si>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</si>
  <si>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</si>
  <si>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</si>
  <si>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</si>
  <si>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</si>
  <si>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</si>
  <si>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</si>
  <si>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</si>
  <si>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</si>
  <si>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</si>
  <si>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</si>
  <si>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</si>
  <si>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</si>
  <si>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</si>
  <si>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</si>
  <si>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</si>
  <si>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</si>
  <si>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</si>
  <si>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</si>
  <si>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</si>
  <si>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</si>
  <si>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</si>
  <si>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</si>
  <si>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</si>
  <si>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</si>
  <si>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</si>
  <si>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</si>
  <si>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</si>
  <si>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</si>
  <si>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</si>
  <si>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</si>
  <si>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</si>
  <si>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</si>
  <si>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</si>
  <si>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</si>
  <si>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</si>
  <si>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</si>
  <si>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</si>
  <si>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</si>
  <si>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</si>
  <si>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</si>
  <si>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</si>
  <si>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</si>
  <si>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</si>
  <si>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</si>
  <si>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</si>
  <si>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</si>
  <si>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t>Доза mGy/cGy*cm2</t>
  </si>
  <si>
    <t>50 ml</t>
  </si>
  <si>
    <t xml:space="preserve">без стенозов </t>
  </si>
  <si>
    <t>150 ml</t>
  </si>
  <si>
    <t>правый</t>
  </si>
  <si>
    <t>Реваскуляризация ПКА.</t>
  </si>
  <si>
    <t xml:space="preserve"> Повязка на 6ч. Контроль места пункции. ДДАТ.</t>
  </si>
  <si>
    <t xml:space="preserve">Баллонная вазодилатация с установкой стента в сосуд  (1 DES ПКА) </t>
  </si>
  <si>
    <t>окончание 11:15</t>
  </si>
  <si>
    <t>Зеленов В.Н.</t>
  </si>
  <si>
    <t>ОИМ</t>
  </si>
  <si>
    <t>Синицина. И.А.</t>
  </si>
  <si>
    <t>Молотков А.В</t>
  </si>
  <si>
    <t>Баранова В.Б.</t>
  </si>
  <si>
    <t>1284,03/10966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</si>
  <si>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</t>
    </r>
    <r>
      <rPr>
        <sz val="11"/>
        <color theme="1"/>
        <rFont val="Calibri"/>
        <family val="2"/>
        <charset val="204"/>
        <scheme val="minor"/>
      </rPr>
      <t xml:space="preserve">проведен в  дистальный сегмент ПКА. БК Euphora 2.0-12, давлением 8 и 14 атм. выполнена реканализация артерии с восстановлением антеградного кровотока TIMI II. В зону остаточного  стеноза   дистального сегмента 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3,0х18 мм  </t>
    </r>
    <r>
      <rPr>
        <sz val="11"/>
        <color theme="1"/>
        <rFont val="Calibri"/>
        <family val="2"/>
        <charset val="204"/>
        <scheme val="minor"/>
      </rPr>
      <t xml:space="preserve">давлением 14 атм. При контрольной съемке стент раскрыт  удовлетворительно, признаков краевых диссекций, тромбоза не выявлено, кровоток по ПКА восстановлен до TIMI II. Пациент в стабильном состоянии переводится в ПРИТ.                                                                       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</si>
  <si>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50%, стеноз среднего сегмента 55%, на границе среднего и дистального сегмента стеноз 65%. Антеградный кровоток по ПНА - TIMI III. ИМА: стеноз пркосимальной/3 65%. (D до 2,5 мм).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хроническая окклюзия от проксимального сегмента с ретроградным контрастированием дистального сегмента за счёт внутрисистемных коллатералей. 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30%, стеноз среднего сегмента 45%, острая тотальная окклюзия дистального сегмента. Антеградный кровоток - TIMI 0. Коллатеральный кровоток из СВ ПНА, Rentrop 2.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</si>
</sst>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2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9525</xdr:rowOff>
        </xdr:from>
        <xdr:to>
          <xdr:col>9</xdr:col>
          <xdr:colOff>419100</xdr:colOff>
          <xdr:row>17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32</v>
      </c>
      <c r="C1" s="129"/>
      <c r="D1" s="129"/>
      <c r="E1" s="129"/>
      <c r="F1" s="129"/>
      <c r="G1" s="129"/>
      <c r="H1" s="129"/>
      <c r="I1" s="129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2" t="s">
        <v>23</v>
      </c>
      <c r="D2" s="133"/>
      <c r="E2" s="133"/>
      <c r="F2" s="133"/>
      <c r="G2" s="133"/>
      <c r="H2" s="133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4" t="s">
        <v>35</v>
      </c>
      <c r="C3" s="145"/>
      <c r="D3" s="145"/>
      <c r="E3" s="145"/>
      <c r="F3" s="145"/>
      <c r="G3" s="145"/>
      <c r="H3" s="145"/>
      <c r="I3" s="145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4" t="s">
        <v>37</v>
      </c>
      <c r="C4" s="134"/>
      <c r="D4" s="134"/>
      <c r="E4" s="134"/>
      <c r="F4" s="134"/>
      <c r="G4" s="134"/>
      <c r="H4" s="134"/>
      <c r="I4" s="134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6" t="s">
        <v>31</v>
      </c>
      <c r="C5" s="147"/>
      <c r="D5" s="147"/>
      <c r="E5" s="147"/>
      <c r="F5" s="147"/>
      <c r="G5" s="147"/>
      <c r="H5" s="147"/>
      <c r="I5" s="147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43680</v>
      </c>
      <c r="C7" s="79">
        <v>0.42708333333333331</v>
      </c>
      <c r="D7" s="19"/>
      <c r="E7" s="135" t="s">
        <v>39</v>
      </c>
      <c r="F7" s="135"/>
      <c r="G7" s="127" t="s">
        <v>38</v>
      </c>
      <c r="H7" s="127"/>
      <c r="I7" s="117" t="s">
        <v>51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8" t="s">
        <v>62</v>
      </c>
      <c r="C8" s="139"/>
      <c r="D8" s="19"/>
      <c r="E8" s="125" t="s">
        <v>4</v>
      </c>
      <c r="F8" s="126"/>
      <c r="G8" s="127" t="s">
        <v>38</v>
      </c>
      <c r="H8" s="127"/>
      <c r="I8" s="119" t="s">
        <v>64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23">
        <v>23940</v>
      </c>
      <c r="C9" s="124"/>
      <c r="D9" s="19"/>
      <c r="E9" s="19"/>
      <c r="F9" s="19"/>
      <c r="G9" s="125" t="s">
        <v>5</v>
      </c>
      <c r="H9" s="126"/>
      <c r="I9" s="119" t="s">
        <v>65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1" t="s">
        <v>63</v>
      </c>
      <c r="C10" s="122"/>
      <c r="D10" s="19"/>
      <c r="E10" s="19"/>
      <c r="F10" s="19"/>
      <c r="G10" s="125" t="s">
        <v>34</v>
      </c>
      <c r="H10" s="126"/>
      <c r="I10" s="119" t="s">
        <v>66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12678</v>
      </c>
      <c r="C11" s="80">
        <v>35</v>
      </c>
      <c r="D11" s="22"/>
      <c r="E11" s="20"/>
      <c r="F11" s="20"/>
      <c r="G11" s="125" t="s">
        <v>7</v>
      </c>
      <c r="H11" s="126"/>
      <c r="I11" s="119" t="s">
        <v>45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47</v>
      </c>
      <c r="D13" s="143"/>
      <c r="E13" s="46" t="s">
        <v>49</v>
      </c>
      <c r="F13" s="154" t="s">
        <v>9</v>
      </c>
      <c r="G13" s="155"/>
      <c r="H13" s="155"/>
      <c r="I13" s="152" t="s">
        <v>48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9" t="s">
        <v>43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36" t="s">
        <v>52</v>
      </c>
      <c r="C24" s="137"/>
      <c r="D24" s="10" t="s">
        <v>54</v>
      </c>
      <c r="E24" s="131" t="s">
        <v>25</v>
      </c>
      <c r="F24" s="131"/>
      <c r="G24" s="11"/>
      <c r="H24" s="130" t="s">
        <v>53</v>
      </c>
      <c r="I24" s="131"/>
      <c r="J24" s="8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19</v>
      </c>
      <c r="F26" s="164"/>
      <c r="G26" s="164"/>
      <c r="H26" s="165" t="s">
        <v>57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8" t="s">
        <v>20</v>
      </c>
      <c r="F27" s="169"/>
      <c r="G27" s="170" t="s">
        <v>55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7" t="s">
        <v>69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8"/>
      <c r="D47" s="38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58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36</v>
      </c>
      <c r="B54" s="150"/>
      <c r="C54" s="150"/>
      <c r="D54" s="95" t="s">
        <v>44</v>
      </c>
      <c r="E54" s="96"/>
      <c r="F54" s="39"/>
      <c r="G54" s="39"/>
      <c r="H54" s="151" t="s">
        <v>21</v>
      </c>
      <c r="I54" s="141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32</v>
      </c>
      <c r="B1" s="198"/>
      <c r="C1" s="198"/>
      <c r="D1" s="198"/>
      <c r="E1" s="198"/>
      <c r="F1" s="198"/>
      <c r="G1" s="198"/>
      <c r="H1" s="198"/>
      <c r="I1" s="198"/>
      <c r="J1" s="199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3" t="s">
        <v>35</v>
      </c>
      <c r="B3" s="201"/>
      <c r="C3" s="201"/>
      <c r="D3" s="201"/>
      <c r="E3" s="201"/>
      <c r="F3" s="201"/>
      <c r="G3" s="201"/>
      <c r="H3" s="201"/>
      <c r="I3" s="201"/>
      <c r="J3" s="202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4" t="s">
        <v>37</v>
      </c>
      <c r="B4" s="201"/>
      <c r="C4" s="201"/>
      <c r="D4" s="201"/>
      <c r="E4" s="201"/>
      <c r="F4" s="201"/>
      <c r="G4" s="201"/>
      <c r="H4" s="201"/>
      <c r="I4" s="201"/>
      <c r="J4" s="202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05" t="s">
        <v>60</v>
      </c>
      <c r="B5" s="206"/>
      <c r="C5" s="206"/>
      <c r="D5" s="206"/>
      <c r="E5" s="206"/>
      <c r="F5" s="206"/>
      <c r="G5" s="206"/>
      <c r="H5" s="206"/>
      <c r="I5" s="206"/>
      <c r="J5" s="20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f>'Диагностика КГ'!B7</f>
        <v>43680</v>
      </c>
      <c r="C7" s="72" t="s">
        <v>61</v>
      </c>
      <c r="D7" s="19"/>
      <c r="E7" s="135" t="s">
        <v>39</v>
      </c>
      <c r="F7" s="208"/>
      <c r="G7" s="213" t="str">
        <f>'Диагностика КГ'!G7:H7</f>
        <v>__________</v>
      </c>
      <c r="H7" s="213"/>
      <c r="I7" s="209" t="str">
        <f>'Диагностика КГ'!I7:J7</f>
        <v>Щербаков А.С.</v>
      </c>
      <c r="J7" s="210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3" t="str">
        <f>'Диагностика КГ'!B8:C8</f>
        <v>Зеленов В.Н.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Синицина. И.А.</v>
      </c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3">
        <f>'Диагностика КГ'!B9:C9</f>
        <v>23940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Молотков А.В</v>
      </c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7" t="str">
        <f>'Диагностика КГ'!B10:C10</f>
        <v>ОИМ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Баранова В.Б.</v>
      </c>
      <c r="J10" s="194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12678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40" t="s">
        <v>8</v>
      </c>
      <c r="B13" s="141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4" t="s">
        <v>9</v>
      </c>
      <c r="G13" s="155"/>
      <c r="H13" s="155"/>
      <c r="I13" s="234" t="str">
        <f>'Диагностика КГ'!I13:J13</f>
        <v>a.radialis.</v>
      </c>
      <c r="J13" s="235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40" t="s">
        <v>24</v>
      </c>
      <c r="B14" s="151"/>
      <c r="C14" s="162"/>
      <c r="D14" s="47" t="s">
        <v>33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50</v>
      </c>
      <c r="C15" s="183"/>
      <c r="D15" s="183"/>
      <c r="E15" s="186"/>
      <c r="F15" s="182" t="s">
        <v>27</v>
      </c>
      <c r="G15" s="186"/>
      <c r="H15" s="182" t="s">
        <v>41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5" t="s">
        <v>52</v>
      </c>
      <c r="C20" s="196"/>
      <c r="D20" s="70" t="s">
        <v>56</v>
      </c>
      <c r="E20" s="131" t="s">
        <v>25</v>
      </c>
      <c r="F20" s="131"/>
      <c r="G20" s="87">
        <v>0.41250000000000003</v>
      </c>
      <c r="H20" s="130" t="s">
        <v>53</v>
      </c>
      <c r="I20" s="130"/>
      <c r="J20" s="12" t="s">
        <v>67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3" t="s">
        <v>46</v>
      </c>
      <c r="B21" s="84"/>
      <c r="C21" s="177"/>
      <c r="D21" s="178"/>
      <c r="E21" s="229" t="s">
        <v>29</v>
      </c>
      <c r="F21" s="230"/>
      <c r="G21" s="230"/>
      <c r="H21" s="230"/>
      <c r="I21" s="230"/>
      <c r="J21" s="231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236" t="s">
        <v>68</v>
      </c>
      <c r="F22" s="191"/>
      <c r="G22" s="191"/>
      <c r="H22" s="191"/>
      <c r="I22" s="191"/>
      <c r="J22" s="192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7" t="s">
        <v>30</v>
      </c>
      <c r="B48" s="218"/>
      <c r="C48" s="75"/>
      <c r="D48" s="1"/>
      <c r="E48" s="191"/>
      <c r="F48" s="191"/>
      <c r="G48" s="191"/>
      <c r="H48" s="191"/>
      <c r="I48" s="191"/>
      <c r="J48" s="192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19" t="s">
        <v>59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5" t="s">
        <v>36</v>
      </c>
      <c r="B54" s="216"/>
      <c r="C54" s="216"/>
      <c r="D54" s="76"/>
      <c r="E54" s="76"/>
      <c r="F54" s="76"/>
      <c r="G54" s="151" t="s">
        <v>21</v>
      </c>
      <c r="H54" s="141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1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9525</xdr:rowOff>
                  </from>
                  <to>
                    <xdr:col>9</xdr:col>
                    <xdr:colOff>419100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2019-08-03T08:43:38Z</cp:lastPrinted>
  <dcterms:created xsi:type="dcterms:W3CDTF">2006-09-16T00:00:00Z</dcterms:created>
  <dcterms:modified xsi:type="dcterms:W3CDTF">2019-08-03T08:43:41Z</dcterms:modified>
  <cp:category>Рентгенэндоваскулярные хирурги</cp:category>
</cp:coreProperties>
</file>