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I13" i="2" l="1"/>
  <c r="E13" i="2"/>
  <c r="C13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<sst xmlns="http://schemas.openxmlformats.org/spreadsheetml/2006/main" count="97" uniqueCount="70">
  <si>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</si>
  <si>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</si>
  <si>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</si>
  <si>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</si>
  <si>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</si>
  <si>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</si>
  <si>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</si>
  <si>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</si>
  <si>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</si>
  <si>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</si>
  <si>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</si>
  <si>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</si>
  <si>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</si>
  <si>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</si>
  <si>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</si>
  <si>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</si>
  <si>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</si>
  <si>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</si>
  <si>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</si>
  <si>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</si>
  <si>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</si>
  <si>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</si>
  <si>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</si>
  <si>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</si>
  <si>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</si>
  <si>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</si>
  <si>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</si>
  <si>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</si>
  <si>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</si>
  <si>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</si>
  <si>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</si>
  <si>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</si>
  <si>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</si>
  <si>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</si>
  <si>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</si>
  <si>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</si>
  <si>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</si>
  <si>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</si>
  <si>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</si>
  <si>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</si>
  <si>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</si>
  <si>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</si>
  <si>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</si>
  <si>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</si>
  <si>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</si>
  <si>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</si>
  <si>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</si>
  <si>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</si>
  <si>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</si>
  <si>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</si>
  <si>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</si>
  <si>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</si>
  <si>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</si>
  <si>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</si>
  <si>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 xml:space="preserve"> Повязка на 6ч. Контроль места пункции. ДДАТ.</t>
  </si>
  <si>
    <t>ОКС БПST</t>
  </si>
  <si>
    <t>Севринова О.В.</t>
  </si>
  <si>
    <t>Герасимов М.М.</t>
  </si>
  <si>
    <t>окончание 18:20</t>
  </si>
  <si>
    <t>Мокеев С.Н.</t>
  </si>
  <si>
    <t>Билан Н.А.</t>
  </si>
  <si>
    <t>50 ml</t>
  </si>
  <si>
    <t xml:space="preserve">Баллонная вазодилатация с установкой стента в сосуд  (1 DES ОА) </t>
  </si>
  <si>
    <t>200 ml</t>
  </si>
  <si>
    <t>1684,38/15583</t>
  </si>
  <si>
    <t>сбалансированный</t>
  </si>
  <si>
    <t>проходим. Контуры ровные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</si>
  <si>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стеноз устья ПНА 45%, на фоне умеренной S-образной девиации среднего сегмента стенозы 60% и 80%. Антеградный кровоток по ПНА - TIMI III.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бифуркационный стеноз среднего сегмента (по Medina 1/1/1) - ОА 95%, устье крупной ВТК 90%   Антеградный кровоток по ОА - </t>
    </r>
    <r>
      <rPr>
        <b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фоне выраженной  С-образной деформации проксимального сегмента стеноз 50%, стеноз среднего сегмента 60%, на границе среднего и дистального сегмента выраженная S - деформация, стеноз в зоне "креста" ПКА 40%. Антеградный кровоток по ПКА - TIMI III.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</t>
    </r>
  </si>
  <si>
    <t>Реваскуляризация в бассейне ОА.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</si>
  <si>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 FC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ВТК и ОА.  В зоне бифуркации выполнена ангиопластика субокклюзирующих стенозов устья ВТК и ОА </t>
    </r>
    <r>
      <rPr>
        <b/>
        <sz val="11"/>
        <color theme="1"/>
        <rFont val="Calibri"/>
        <family val="2"/>
        <charset val="204"/>
        <scheme val="minor"/>
      </rPr>
      <t>БК  Euphora 2.5-12</t>
    </r>
    <r>
      <rPr>
        <sz val="11"/>
        <color theme="1"/>
        <rFont val="Calibri"/>
        <family val="2"/>
        <charset val="204"/>
        <scheme val="minor"/>
      </rPr>
      <t xml:space="preserve">, давлением 7 атм. Далее  в зону остаточного пролонгированного стеноза среднего сегмента ОА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2.75-26</t>
    </r>
    <r>
      <rPr>
        <sz val="11"/>
        <color theme="1"/>
        <rFont val="Calibri"/>
        <family val="2"/>
        <charset val="204"/>
        <scheme val="minor"/>
      </rPr>
      <t>, давлением 9.  Далее выполнена POT  БК</t>
    </r>
    <r>
      <rPr>
        <b/>
        <sz val="11"/>
        <color theme="1"/>
        <rFont val="Calibri"/>
        <family val="2"/>
        <charset val="204"/>
        <scheme val="minor"/>
      </rPr>
      <t xml:space="preserve"> NC Euphora 3.0-8</t>
    </r>
    <r>
      <rPr>
        <sz val="11"/>
        <color theme="1"/>
        <rFont val="Calibri"/>
        <family val="2"/>
        <charset val="204"/>
        <scheme val="minor"/>
      </rPr>
      <t>, давлением 12 и 14 атм. Рекроссинг проводников. Ячейка стента и устье ВТК  дилатирована</t>
    </r>
    <r>
      <rPr>
        <b/>
        <sz val="11"/>
        <color theme="1"/>
        <rFont val="Calibri"/>
        <family val="2"/>
        <charset val="204"/>
        <scheme val="minor"/>
      </rPr>
      <t xml:space="preserve"> БК Euphora 2.5-12</t>
    </r>
    <r>
      <rPr>
        <sz val="11"/>
        <color theme="1"/>
        <rFont val="Calibri"/>
        <family val="2"/>
        <charset val="204"/>
        <scheme val="minor"/>
      </rPr>
      <t xml:space="preserve">, давлением 8 атм, инфляция 1 мин.   На контрольных ангиограмах  антеградный кровоток по ОА  и ВТК - TIMI  III, стент раскрыт удовлетворительно, диссекции и  дистальной эмболии нет, остаточный стеноз устья ВТК не более 30%. Ангиографический результат успешный. Пациент в стабильном состоянии переводится в БИТ для дальнейшего наблюдения и лечения.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</si>
</sst>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2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9" t="s">
        <v>35</v>
      </c>
      <c r="C3" s="140"/>
      <c r="D3" s="140"/>
      <c r="E3" s="140"/>
      <c r="F3" s="140"/>
      <c r="G3" s="140"/>
      <c r="H3" s="140"/>
      <c r="I3" s="140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6" t="s">
        <v>37</v>
      </c>
      <c r="C4" s="126"/>
      <c r="D4" s="126"/>
      <c r="E4" s="126"/>
      <c r="F4" s="126"/>
      <c r="G4" s="126"/>
      <c r="H4" s="126"/>
      <c r="I4" s="126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1" t="s">
        <v>31</v>
      </c>
      <c r="C5" s="142"/>
      <c r="D5" s="142"/>
      <c r="E5" s="142"/>
      <c r="F5" s="142"/>
      <c r="G5" s="142"/>
      <c r="H5" s="142"/>
      <c r="I5" s="142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43683</v>
      </c>
      <c r="C7" s="79">
        <v>0.70138888888888884</v>
      </c>
      <c r="D7" s="19"/>
      <c r="E7" s="129" t="s">
        <v>39</v>
      </c>
      <c r="F7" s="129"/>
      <c r="G7" s="138" t="s">
        <v>38</v>
      </c>
      <c r="H7" s="138"/>
      <c r="I7" s="143" t="s">
        <v>51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4" t="s">
        <v>59</v>
      </c>
      <c r="C8" s="135"/>
      <c r="D8" s="19"/>
      <c r="E8" s="130" t="s">
        <v>4</v>
      </c>
      <c r="F8" s="131"/>
      <c r="G8" s="138" t="s">
        <v>38</v>
      </c>
      <c r="H8" s="138"/>
      <c r="I8" s="127" t="s">
        <v>56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7">
        <v>22852</v>
      </c>
      <c r="C9" s="148"/>
      <c r="D9" s="19"/>
      <c r="E9" s="19"/>
      <c r="F9" s="19"/>
      <c r="G9" s="130" t="s">
        <v>5</v>
      </c>
      <c r="H9" s="131"/>
      <c r="I9" s="127" t="s">
        <v>57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5" t="s">
        <v>55</v>
      </c>
      <c r="C10" s="146"/>
      <c r="D10" s="19"/>
      <c r="E10" s="19"/>
      <c r="F10" s="19"/>
      <c r="G10" s="130" t="s">
        <v>34</v>
      </c>
      <c r="H10" s="131"/>
      <c r="I10" s="127" t="s">
        <v>60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12822</v>
      </c>
      <c r="C11" s="80">
        <v>35</v>
      </c>
      <c r="D11" s="22"/>
      <c r="E11" s="20"/>
      <c r="F11" s="20"/>
      <c r="G11" s="130" t="s">
        <v>7</v>
      </c>
      <c r="H11" s="131"/>
      <c r="I11" s="127" t="s">
        <v>45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6" t="s">
        <v>49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61</v>
      </c>
      <c r="E24" s="123" t="s">
        <v>25</v>
      </c>
      <c r="F24" s="123"/>
      <c r="G24" s="11"/>
      <c r="H24" s="122" t="s">
        <v>53</v>
      </c>
      <c r="I24" s="123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66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7" t="s">
        <v>67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68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20" t="s">
        <v>62</v>
      </c>
      <c r="B5" s="221"/>
      <c r="C5" s="221"/>
      <c r="D5" s="221"/>
      <c r="E5" s="221"/>
      <c r="F5" s="221"/>
      <c r="G5" s="221"/>
      <c r="H5" s="221"/>
      <c r="I5" s="221"/>
      <c r="J5" s="222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f>'Диагностика КГ'!B7</f>
        <v>43683</v>
      </c>
      <c r="C7" s="72" t="s">
        <v>58</v>
      </c>
      <c r="D7" s="19"/>
      <c r="E7" s="129" t="s">
        <v>39</v>
      </c>
      <c r="F7" s="223"/>
      <c r="G7" s="202" t="str">
        <f>'Диагностика КГ'!G7:H7</f>
        <v>__________</v>
      </c>
      <c r="H7" s="202"/>
      <c r="I7" s="224" t="str">
        <f>'Диагностика КГ'!I7:J7</f>
        <v>Щербаков А.С.</v>
      </c>
      <c r="J7" s="225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Мокеев С.Н.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22852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Герасимов М.М.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БПST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Билан Н.А.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12822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7" t="s">
        <v>33</v>
      </c>
      <c r="E14" s="228" t="s">
        <v>26</v>
      </c>
      <c r="F14" s="229"/>
      <c r="G14" s="229"/>
      <c r="H14" s="229"/>
      <c r="I14" s="229"/>
      <c r="J14" s="230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4" t="s">
        <v>50</v>
      </c>
      <c r="C15" s="232"/>
      <c r="D15" s="232"/>
      <c r="E15" s="235"/>
      <c r="F15" s="231" t="s">
        <v>27</v>
      </c>
      <c r="G15" s="235"/>
      <c r="H15" s="231" t="s">
        <v>41</v>
      </c>
      <c r="I15" s="232"/>
      <c r="J15" s="233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0" t="s">
        <v>52</v>
      </c>
      <c r="C20" s="211"/>
      <c r="D20" s="70" t="s">
        <v>63</v>
      </c>
      <c r="E20" s="123" t="s">
        <v>25</v>
      </c>
      <c r="F20" s="123"/>
      <c r="G20" s="87">
        <v>0.77916666666666667</v>
      </c>
      <c r="H20" s="122" t="s">
        <v>53</v>
      </c>
      <c r="I20" s="122"/>
      <c r="J20" s="12" t="s">
        <v>64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46</v>
      </c>
      <c r="B21" s="84"/>
      <c r="C21" s="226"/>
      <c r="D21" s="227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36" t="s">
        <v>69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5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54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6"/>
      <c r="E54" s="76"/>
      <c r="F54" s="76"/>
      <c r="G54" s="92" t="s">
        <v>21</v>
      </c>
      <c r="H54" s="93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2019-08-03T08:43:38Z</cp:lastPrinted>
  <dcterms:created xsi:type="dcterms:W3CDTF">2006-09-16T00:00:00Z</dcterms:created>
  <dcterms:modified xsi:type="dcterms:W3CDTF">2019-08-06T15:44:51Z</dcterms:modified>
  <cp:category>Рентгенэндоваскулярные хирурги</cp:category>
</cp:coreProperties>
</file>