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<sst xmlns="http://schemas.openxmlformats.org/spreadsheetml/2006/main" count="99" uniqueCount="72">
  <si>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</si>
  <si>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</si>
  <si>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</si>
  <si>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</si>
  <si>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</si>
  <si>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</si>
  <si>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</si>
  <si>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</si>
  <si>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</si>
  <si>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</si>
  <si>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</si>
  <si>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</si>
  <si>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</si>
  <si>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</si>
  <si>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</si>
  <si>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</si>
  <si>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</si>
  <si>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</si>
  <si>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</si>
  <si>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</si>
  <si>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</si>
  <si>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</si>
  <si>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</si>
  <si>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</si>
  <si>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</si>
  <si>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</si>
  <si>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</si>
  <si>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</si>
  <si>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</si>
  <si>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</si>
  <si>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</si>
  <si>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</si>
  <si>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</si>
  <si>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</si>
  <si>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</si>
  <si>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</si>
  <si>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</si>
  <si>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</si>
  <si>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</si>
  <si>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</si>
  <si>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</si>
  <si>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</si>
  <si>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</si>
  <si>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</si>
  <si>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</si>
  <si>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</si>
  <si>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</si>
  <si>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</si>
  <si>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</si>
  <si>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</si>
  <si>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</si>
  <si>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</si>
  <si>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</si>
  <si>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</si>
  <si>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</si>
  <si>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Чесноков С.Л.</t>
  </si>
  <si>
    <t>Капралова Е.А.</t>
  </si>
  <si>
    <t>окончание 12:40</t>
  </si>
  <si>
    <t>Баллонная вазодилатация с установкой стента в сосуд (2 DES ПНА)</t>
  </si>
  <si>
    <t>ОКС БПST</t>
  </si>
  <si>
    <t>200 ml</t>
  </si>
  <si>
    <t>1826,89/16506</t>
  </si>
  <si>
    <t>Интродъюссер извлечён</t>
  </si>
  <si>
    <t>Контроль места пункции. Повязка на 6ч. ДДАТ.!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</si>
  <si>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проксимальный  сегмент ПНА. 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проксимального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3,0х26</t>
    </r>
    <r>
      <rPr>
        <sz val="11"/>
        <color theme="1"/>
        <rFont val="Calibri"/>
        <family val="2"/>
        <charset val="204"/>
        <scheme val="minor"/>
      </rPr>
      <t>, давлением 12 атм.,  В зону стеноза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2,75х22</t>
    </r>
    <r>
      <rPr>
        <sz val="11"/>
        <color theme="1"/>
        <rFont val="Calibri"/>
        <family val="2"/>
        <charset val="204"/>
        <scheme val="minor"/>
      </rPr>
      <t>, давлением 12 атм. с последующей постдилатацией проксимального стента и зоны overlapping БК</t>
    </r>
    <r>
      <rPr>
        <b/>
        <sz val="11"/>
        <color theme="1"/>
        <rFont val="Calibri"/>
        <family val="2"/>
        <charset val="204"/>
        <scheme val="minor"/>
      </rPr>
      <t xml:space="preserve"> NC Euphora  3.5-15., </t>
    </r>
    <r>
      <rPr>
        <sz val="11"/>
        <color theme="1"/>
        <rFont val="Calibri"/>
        <family val="2"/>
        <charset val="204"/>
        <scheme val="minor"/>
      </rPr>
      <t>давлением 14 атм. При контрольной ангиографии кровоток по ПНА восстановлен  TIMI III, ДВ и СВ контрастируются в полном объёме, стенты раскрыты удовлетворительно, диссекции и дистальной эмболии нет.</t>
    </r>
  </si>
  <si>
    <t>12:45-13:35</t>
  </si>
  <si>
    <t>Иванов В.А.</t>
  </si>
  <si>
    <t>100 ml</t>
  </si>
  <si>
    <t>Севринова О.В.</t>
  </si>
  <si>
    <t>446,71/3961,13</t>
  </si>
  <si>
    <t>Контроль места пункции. Повязка на 6ч. Подбор ОМТ.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</si>
  <si>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рассыпной тип. Определяется стеноз проксимального сегмента до 50%. Крупная СВ. СВ и дистальный сегмент ПНА слепо заканчивается. (дистальная эмболия?). В проекции верхушки ЛЖ определяется кальцинированная область размерами 27х27 мм.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- 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</si>
</sst>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54" fillId="0" borderId="25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>
        <v>0.47916666666666669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43715</v>
      </c>
      <c r="C7" s="78" t="s">
        <v>65</v>
      </c>
      <c r="D7" s="18"/>
      <c r="E7" s="129" t="s">
        <v>38</v>
      </c>
      <c r="F7" s="129"/>
      <c r="G7" s="139" t="s">
        <v>37</v>
      </c>
      <c r="H7" s="139"/>
      <c r="I7" s="144" t="s">
        <v>49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66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68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24396</v>
      </c>
      <c r="C9" s="149"/>
      <c r="D9" s="18"/>
      <c r="E9" s="18"/>
      <c r="F9" s="18"/>
      <c r="G9" s="130" t="s">
        <v>5</v>
      </c>
      <c r="H9" s="131"/>
      <c r="I9" s="127" t="s">
        <v>55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59</v>
      </c>
      <c r="C10" s="147"/>
      <c r="D10" s="18"/>
      <c r="E10" s="18"/>
      <c r="F10" s="18"/>
      <c r="G10" s="130" t="s">
        <v>34</v>
      </c>
      <c r="H10" s="131"/>
      <c r="I10" s="127" t="s">
        <v>56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14908</v>
      </c>
      <c r="C11" s="79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46</v>
      </c>
      <c r="D13" s="138"/>
      <c r="E13" s="45" t="s">
        <v>52</v>
      </c>
      <c r="F13" s="97" t="s">
        <v>9</v>
      </c>
      <c r="G13" s="98"/>
      <c r="H13" s="98"/>
      <c r="I13" s="95" t="s">
        <v>47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67</v>
      </c>
      <c r="E24" s="134" t="s">
        <v>25</v>
      </c>
      <c r="F24" s="134"/>
      <c r="G24" s="11">
        <v>7.0833333333333331E-2</v>
      </c>
      <c r="H24" s="123" t="s">
        <v>51</v>
      </c>
      <c r="I24" s="123"/>
      <c r="J24" s="87" t="s">
        <v>69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54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53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71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70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58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67">
        <f>'Диагностика КГ'!B7</f>
        <v>43715</v>
      </c>
      <c r="C7" s="71" t="s">
        <v>57</v>
      </c>
      <c r="D7" s="18"/>
      <c r="E7" s="129" t="s">
        <v>38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Иванов В.А.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Севринова О.В.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24396</v>
      </c>
      <c r="C9" s="187"/>
      <c r="D9" s="18"/>
      <c r="E9" s="18"/>
      <c r="F9" s="40"/>
      <c r="G9" s="188" t="s">
        <v>5</v>
      </c>
      <c r="H9" s="189"/>
      <c r="I9" s="190" t="str">
        <f>'Диагностика КГ'!I9:J9</f>
        <v>Чесноков С.Л.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tr">
        <f>'Диагностика КГ'!B10:C10</f>
        <v>ОКС БПST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Капралова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8">
        <f>ОТДЕЛЕНИЕ</f>
        <v>14908</v>
      </c>
      <c r="C11" s="68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4" t="str">
        <f>'Диагностика КГ'!E13</f>
        <v>1 ml</v>
      </c>
      <c r="F13" s="97" t="s">
        <v>9</v>
      </c>
      <c r="G13" s="98"/>
      <c r="H13" s="98"/>
      <c r="I13" s="199" t="str">
        <f>'Диагностика КГ'!I13:J13</f>
        <v>a.radialis.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48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2" t="s">
        <v>50</v>
      </c>
      <c r="C20" s="213"/>
      <c r="D20" s="69" t="s">
        <v>60</v>
      </c>
      <c r="E20" s="134" t="s">
        <v>25</v>
      </c>
      <c r="F20" s="134"/>
      <c r="G20" s="86">
        <v>0.65</v>
      </c>
      <c r="H20" s="123" t="s">
        <v>51</v>
      </c>
      <c r="I20" s="123"/>
      <c r="J20" s="88" t="s">
        <v>61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45</v>
      </c>
      <c r="B21" s="83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64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63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62</v>
      </c>
      <c r="B54" s="179"/>
      <c r="C54" s="179"/>
      <c r="D54" s="75"/>
      <c r="E54" s="75"/>
      <c r="F54" s="75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2019-09-07T10:48:45Z</dcterms:modified>
  <cp:category>Рентгенэндоваскулярные хирурги</cp:category>
</cp:coreProperties>
</file>