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<sst xmlns="http://schemas.openxmlformats.org/spreadsheetml/2006/main" count="99" uniqueCount="72">
  <si>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</si>
  <si>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</si>
  <si>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</si>
  <si>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</si>
  <si>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</si>
  <si>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</si>
  <si>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</si>
  <si>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</si>
  <si>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</si>
  <si>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</si>
  <si>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</si>
  <si>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</si>
  <si>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</si>
  <si>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</si>
  <si>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</si>
  <si>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</si>
  <si>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</si>
  <si>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</si>
  <si>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</si>
  <si>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</si>
  <si>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</si>
  <si>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</si>
  <si>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</si>
  <si>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</si>
  <si>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</si>
  <si>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</si>
  <si>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</si>
  <si>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</si>
  <si>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</si>
  <si>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</si>
  <si>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</si>
  <si>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</si>
  <si>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</si>
  <si>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</si>
  <si>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</si>
  <si>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</si>
  <si>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</si>
  <si>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</si>
  <si>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</si>
  <si>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</si>
  <si>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</si>
  <si>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</si>
  <si>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</si>
  <si>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</si>
  <si>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</si>
  <si>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</si>
  <si>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</si>
  <si>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</si>
  <si>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</si>
  <si>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</si>
  <si>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</si>
  <si>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</si>
  <si>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</si>
  <si>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проходим. Контуры ровные</t>
  </si>
  <si>
    <t>правый</t>
  </si>
  <si>
    <t>окончание 12:40</t>
  </si>
  <si>
    <t>Баллонная вазодилатация с установкой стента в сосуд (2 DES ПНА)</t>
  </si>
  <si>
    <t>ОКС БПST</t>
  </si>
  <si>
    <t>200 ml</t>
  </si>
  <si>
    <t>1826,89/16506</t>
  </si>
  <si>
    <t>Интродъюссер извлечён</t>
  </si>
  <si>
    <t>Контроль места пункции. Повязка на 6ч. ДДАТ.!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</si>
  <si>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4,0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проксимальный  сегмент ПНА.  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2.0-10.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проксимального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3,0х26</t>
    </r>
    <r>
      <rPr>
        <sz val="11"/>
        <color theme="1"/>
        <rFont val="Calibri"/>
        <family val="2"/>
        <charset val="204"/>
        <scheme val="minor"/>
      </rPr>
      <t>, давлением 12 атм.,  В зону стеноза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2,75х22</t>
    </r>
    <r>
      <rPr>
        <sz val="11"/>
        <color theme="1"/>
        <rFont val="Calibri"/>
        <family val="2"/>
        <charset val="204"/>
        <scheme val="minor"/>
      </rPr>
      <t>, давлением 12 атм. с последующей постдилатацией проксимального стента и зоны overlapping БК</t>
    </r>
    <r>
      <rPr>
        <b/>
        <sz val="11"/>
        <color theme="1"/>
        <rFont val="Calibri"/>
        <family val="2"/>
        <charset val="204"/>
        <scheme val="minor"/>
      </rPr>
      <t xml:space="preserve"> NC Euphora  3.5-15., </t>
    </r>
    <r>
      <rPr>
        <sz val="11"/>
        <color theme="1"/>
        <rFont val="Calibri"/>
        <family val="2"/>
        <charset val="204"/>
        <scheme val="minor"/>
      </rPr>
      <t>давлением 14 атм. При контрольной ангиографии кровоток по ПНА восстановлен  TIMI III, ДВ и СВ контрастируются в полном объёме, стенты раскрыты удовлетворительно, диссекции и дистальной эмболии нет.</t>
    </r>
  </si>
  <si>
    <t>100 ml</t>
  </si>
  <si>
    <t>09:30-10:30</t>
  </si>
  <si>
    <t>Герасимова Н.С.</t>
  </si>
  <si>
    <t>Александрова И.А.</t>
  </si>
  <si>
    <t>Берина Е.В.</t>
  </si>
  <si>
    <t>Галамага Н.Е.</t>
  </si>
  <si>
    <t>496,11/4818.75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</si>
  <si>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 TIMI III.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 TIMI III.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проходим, контуры ровные. Антеградный кровоток -  TIMI III.</t>
    </r>
  </si>
  <si>
    <t>Контроль места пункции. Повязка на 6ч. Подбор ОМТ. Дообследование.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</si>
</sst>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54" fillId="0" borderId="25" xfId="0" applyFont="1" applyFill="1" applyBorder="1" applyAlignment="1" applyProtection="1">
      <alignment horizont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>
        <v>0.47916666666666669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43719</v>
      </c>
      <c r="C7" s="78" t="s">
        <v>64</v>
      </c>
      <c r="D7" s="18"/>
      <c r="E7" s="134" t="s">
        <v>38</v>
      </c>
      <c r="F7" s="134"/>
      <c r="G7" s="127" t="s">
        <v>37</v>
      </c>
      <c r="H7" s="127"/>
      <c r="I7" s="117" t="s">
        <v>49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65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66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18765</v>
      </c>
      <c r="C9" s="124"/>
      <c r="D9" s="18"/>
      <c r="E9" s="18"/>
      <c r="F9" s="18"/>
      <c r="G9" s="125" t="s">
        <v>5</v>
      </c>
      <c r="H9" s="126"/>
      <c r="I9" s="119" t="s">
        <v>67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57</v>
      </c>
      <c r="C10" s="122"/>
      <c r="D10" s="18"/>
      <c r="E10" s="18"/>
      <c r="F10" s="18"/>
      <c r="G10" s="125" t="s">
        <v>34</v>
      </c>
      <c r="H10" s="126"/>
      <c r="I10" s="119" t="s">
        <v>68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7">
        <v>15098</v>
      </c>
      <c r="C11" s="79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46</v>
      </c>
      <c r="D13" s="143"/>
      <c r="E13" s="45" t="s">
        <v>52</v>
      </c>
      <c r="F13" s="155" t="s">
        <v>9</v>
      </c>
      <c r="G13" s="156"/>
      <c r="H13" s="156"/>
      <c r="I13" s="153" t="s">
        <v>47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50</v>
      </c>
      <c r="C24" s="136"/>
      <c r="D24" s="10" t="s">
        <v>63</v>
      </c>
      <c r="E24" s="137" t="s">
        <v>25</v>
      </c>
      <c r="F24" s="137"/>
      <c r="G24" s="11">
        <v>0.14583333333333334</v>
      </c>
      <c r="H24" s="130" t="s">
        <v>51</v>
      </c>
      <c r="I24" s="130"/>
      <c r="J24" s="87" t="s">
        <v>69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54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53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70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71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60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56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67">
        <f>'Диагностика КГ'!B7</f>
        <v>43719</v>
      </c>
      <c r="C7" s="71" t="s">
        <v>55</v>
      </c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Герасимова Н.С.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Александрова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18765</v>
      </c>
      <c r="C9" s="226"/>
      <c r="D9" s="18"/>
      <c r="E9" s="18"/>
      <c r="F9" s="40"/>
      <c r="G9" s="227" t="s">
        <v>5</v>
      </c>
      <c r="H9" s="228"/>
      <c r="I9" s="195" t="str">
        <f>'Диагностика КГ'!I9:J9</f>
        <v>Берина Е.В.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tr">
        <f>'Диагностика КГ'!B10:C10</f>
        <v>ОКС БПST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Галамага Н.Е.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8">
        <f>ОТДЕЛЕНИЕ</f>
        <v>15098</v>
      </c>
      <c r="C11" s="68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4" t="str">
        <f>'Диагностика КГ'!E13</f>
        <v>1 ml</v>
      </c>
      <c r="F13" s="155" t="s">
        <v>9</v>
      </c>
      <c r="G13" s="156"/>
      <c r="H13" s="156"/>
      <c r="I13" s="236" t="str">
        <f>'Диагностика КГ'!I13:J13</f>
        <v>a.radialis.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48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70" t="s">
        <v>16</v>
      </c>
      <c r="B20" s="197" t="s">
        <v>50</v>
      </c>
      <c r="C20" s="198"/>
      <c r="D20" s="69" t="s">
        <v>58</v>
      </c>
      <c r="E20" s="137" t="s">
        <v>25</v>
      </c>
      <c r="F20" s="137"/>
      <c r="G20" s="86">
        <v>0.65</v>
      </c>
      <c r="H20" s="130" t="s">
        <v>51</v>
      </c>
      <c r="I20" s="130"/>
      <c r="J20" s="88" t="s">
        <v>59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2" t="s">
        <v>45</v>
      </c>
      <c r="B21" s="83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62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4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61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60</v>
      </c>
      <c r="B54" s="218"/>
      <c r="C54" s="218"/>
      <c r="D54" s="75"/>
      <c r="E54" s="75"/>
      <c r="F54" s="75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2019-09-11T07:30:23Z</dcterms:modified>
  <cp:category>Рентгенэндоваскулярные хирурги</cp:category>
</cp:coreProperties>
</file>