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C13" i="2" l="1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<sst xmlns="http://schemas.openxmlformats.org/spreadsheetml/2006/main" count="100" uniqueCount="73">
  <si>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</si>
  <si>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</si>
  <si>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</si>
  <si>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</si>
  <si>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</si>
  <si>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</si>
  <si>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</si>
  <si>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</si>
  <si>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</si>
  <si>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</si>
  <si>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</si>
  <si>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</si>
  <si>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</si>
  <si>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</si>
  <si>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</si>
  <si>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</si>
  <si>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</si>
  <si>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</si>
  <si>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</si>
  <si>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</si>
  <si>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</si>
  <si>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</si>
  <si>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</si>
  <si>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</si>
  <si>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</si>
  <si>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</si>
  <si>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</si>
  <si>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</si>
  <si>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</si>
  <si>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</si>
  <si>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</si>
  <si>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</si>
  <si>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</si>
  <si>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</si>
  <si>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</si>
  <si>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</si>
  <si>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</si>
  <si>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</si>
  <si>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</si>
  <si>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</si>
  <si>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</si>
  <si>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</si>
  <si>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</si>
  <si>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</si>
  <si>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</si>
  <si>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</si>
  <si>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</si>
  <si>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</si>
  <si>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</si>
  <si>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</si>
  <si>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</si>
  <si>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>Галамага Н.Е.</t>
  </si>
  <si>
    <t>Время имплантации</t>
  </si>
  <si>
    <t>ОКС БПST</t>
  </si>
  <si>
    <t>Тимошенко Н.С.</t>
  </si>
  <si>
    <t>Чесноков С.Л.</t>
  </si>
  <si>
    <t>Кузнецова Т.Д.</t>
  </si>
  <si>
    <t>ОКС ПST</t>
  </si>
  <si>
    <t>Тромбаспирация из коронарной артерии - ПНА.</t>
  </si>
  <si>
    <t>100 ml</t>
  </si>
  <si>
    <t>150 ml</t>
  </si>
  <si>
    <t>1073,99/10199</t>
  </si>
  <si>
    <t>a. femoralis dex.</t>
  </si>
  <si>
    <t>5 ml</t>
  </si>
  <si>
    <t>ЧКВ в бассейне ПНА.</t>
  </si>
  <si>
    <t>П/О ушито аппаратом AngioSeal.</t>
  </si>
  <si>
    <t>П/О ушито аппаратом AngioSeal</t>
  </si>
  <si>
    <t>a. femoralis dex et a.rad..</t>
  </si>
  <si>
    <r>
      <rPr>
        <sz val="11"/>
        <color theme="1"/>
        <rFont val="Calibri"/>
        <family val="2"/>
        <charset val="204"/>
        <scheme val="minor"/>
      </rP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JL 4,0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проведен через окклюзию в дистальный  сегмент ПНА.  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Aspiron 6F. </t>
    </r>
    <r>
      <rPr>
        <sz val="11"/>
        <color theme="1"/>
        <rFont val="Calibri"/>
        <family val="2"/>
        <charset val="204"/>
        <scheme val="minor"/>
      </rPr>
      <t>Получен тромб размером 11х3,5 мм. При контрольной ангиографии кровоток по ПНА полностью восстановлен  TIMI III на всем протяжении, ДВ и СВ контрастируются в полном объёме, диссекции и дистальной эмболии нет, дистальное русло без стенотических изменений. Ангиографический результат успешный, достигнут. Пациентка в стабильном состоянии направляется в ПРИТ.</t>
    </r>
  </si>
  <si>
    <t>левый</t>
  </si>
  <si>
    <t xml:space="preserve">проходим, контуры ровные. 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</si>
  <si>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проксимальный сегмент проходим, контуры ровные. На границе дистального и среднего сегмента определяется тотальная тромботическая окклюзия с градацией антеградного кровотока по дистальному руслу - TIMI 0, TTG3, Rentrop 0.     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 Антеградный кровоток -  TIMI III.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 xml:space="preserve">проходим, контуры ровные.  Антеградный кровоток - 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Гипоплазирован. проходим, контуры ровные.  Антеградный кровоток -  TIMI III. </t>
    </r>
  </si>
  <si>
    <t>Контроль места пункции на бедре и руке. Повязка на руке 6ч. Повязка на ноге - до 24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</si>
</sst>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32</v>
      </c>
      <c r="C1" s="121"/>
      <c r="D1" s="121"/>
      <c r="E1" s="121"/>
      <c r="F1" s="121"/>
      <c r="G1" s="121"/>
      <c r="H1" s="121"/>
      <c r="I1" s="121"/>
      <c r="J1" s="13"/>
      <c r="K1" s="89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4"/>
      <c r="B2" s="15"/>
      <c r="C2" s="123" t="s">
        <v>23</v>
      </c>
      <c r="D2" s="124"/>
      <c r="E2" s="124"/>
      <c r="F2" s="124"/>
      <c r="G2" s="124"/>
      <c r="H2" s="124"/>
      <c r="I2" s="15"/>
      <c r="J2" s="16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4"/>
      <c r="B3" s="139" t="s">
        <v>35</v>
      </c>
      <c r="C3" s="140"/>
      <c r="D3" s="140"/>
      <c r="E3" s="140"/>
      <c r="F3" s="140"/>
      <c r="G3" s="140"/>
      <c r="H3" s="140"/>
      <c r="I3" s="140"/>
      <c r="J3" s="16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4"/>
      <c r="B4" s="125" t="s">
        <v>36</v>
      </c>
      <c r="C4" s="125"/>
      <c r="D4" s="125"/>
      <c r="E4" s="125"/>
      <c r="F4" s="125"/>
      <c r="G4" s="125"/>
      <c r="H4" s="125"/>
      <c r="I4" s="125"/>
      <c r="J4" s="16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4"/>
      <c r="B5" s="141" t="s">
        <v>31</v>
      </c>
      <c r="C5" s="142"/>
      <c r="D5" s="142"/>
      <c r="E5" s="142"/>
      <c r="F5" s="142"/>
      <c r="G5" s="142"/>
      <c r="H5" s="142"/>
      <c r="I5" s="142"/>
      <c r="J5" s="16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2" t="s">
        <v>0</v>
      </c>
      <c r="B7" s="2">
        <v>43722</v>
      </c>
      <c r="C7" s="77">
        <v>0.57291666666666663</v>
      </c>
      <c r="D7" s="18"/>
      <c r="E7" s="128" t="s">
        <v>38</v>
      </c>
      <c r="F7" s="128"/>
      <c r="G7" s="138" t="s">
        <v>37</v>
      </c>
      <c r="H7" s="138"/>
      <c r="I7" s="143" t="s">
        <v>47</v>
      </c>
      <c r="J7" s="144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3" t="s">
        <v>3</v>
      </c>
      <c r="B8" s="134" t="s">
        <v>56</v>
      </c>
      <c r="C8" s="135"/>
      <c r="D8" s="18"/>
      <c r="E8" s="129" t="s">
        <v>4</v>
      </c>
      <c r="F8" s="130"/>
      <c r="G8" s="138" t="s">
        <v>37</v>
      </c>
      <c r="H8" s="138"/>
      <c r="I8" s="126" t="s">
        <v>54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4" t="s">
        <v>1</v>
      </c>
      <c r="B9" s="147">
        <v>12292</v>
      </c>
      <c r="C9" s="148"/>
      <c r="D9" s="18"/>
      <c r="E9" s="18"/>
      <c r="F9" s="18"/>
      <c r="G9" s="129" t="s">
        <v>5</v>
      </c>
      <c r="H9" s="130"/>
      <c r="I9" s="126" t="s">
        <v>55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2" t="s">
        <v>2</v>
      </c>
      <c r="B10" s="145" t="s">
        <v>57</v>
      </c>
      <c r="C10" s="146"/>
      <c r="D10" s="18"/>
      <c r="E10" s="18"/>
      <c r="F10" s="18"/>
      <c r="G10" s="129" t="s">
        <v>34</v>
      </c>
      <c r="H10" s="130"/>
      <c r="I10" s="126" t="s">
        <v>51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2" t="s">
        <v>22</v>
      </c>
      <c r="B11" s="76">
        <v>13714</v>
      </c>
      <c r="C11" s="78">
        <v>35</v>
      </c>
      <c r="D11" s="21"/>
      <c r="E11" s="19"/>
      <c r="F11" s="19"/>
      <c r="G11" s="129" t="s">
        <v>7</v>
      </c>
      <c r="H11" s="130"/>
      <c r="I11" s="126" t="s">
        <v>44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4" t="s">
        <v>8</v>
      </c>
      <c r="B13" s="93"/>
      <c r="C13" s="136" t="s">
        <v>45</v>
      </c>
      <c r="D13" s="137"/>
      <c r="E13" s="45" t="s">
        <v>50</v>
      </c>
      <c r="F13" s="96" t="s">
        <v>9</v>
      </c>
      <c r="G13" s="97"/>
      <c r="H13" s="97"/>
      <c r="I13" s="94" t="s">
        <v>67</v>
      </c>
      <c r="J13" s="9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4" t="s">
        <v>24</v>
      </c>
      <c r="B14" s="92"/>
      <c r="C14" s="105"/>
      <c r="D14" s="46" t="s">
        <v>33</v>
      </c>
      <c r="E14" s="96" t="s">
        <v>10</v>
      </c>
      <c r="F14" s="96"/>
      <c r="G14" s="96"/>
      <c r="H14" s="96"/>
      <c r="I14" s="96"/>
      <c r="J14" s="106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9" t="s">
        <v>42</v>
      </c>
      <c r="I18" s="150"/>
      <c r="J18" s="151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2"/>
      <c r="I19" s="153"/>
      <c r="J19" s="154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/>
      <c r="I21" s="176"/>
      <c r="J21" s="7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7" t="s">
        <v>16</v>
      </c>
      <c r="B24" s="131" t="s">
        <v>48</v>
      </c>
      <c r="C24" s="132"/>
      <c r="D24" s="10" t="s">
        <v>59</v>
      </c>
      <c r="E24" s="133" t="s">
        <v>25</v>
      </c>
      <c r="F24" s="133"/>
      <c r="G24" s="11"/>
      <c r="H24" s="122" t="s">
        <v>49</v>
      </c>
      <c r="I24" s="122"/>
      <c r="J24" s="8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69</v>
      </c>
      <c r="I26" s="109"/>
      <c r="J26" s="110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2"/>
      <c r="B27" s="18"/>
      <c r="C27" s="18"/>
      <c r="D27" s="18"/>
      <c r="E27" s="111" t="s">
        <v>20</v>
      </c>
      <c r="F27" s="112"/>
      <c r="G27" s="113" t="s">
        <v>70</v>
      </c>
      <c r="H27" s="114"/>
      <c r="I27" s="114"/>
      <c r="J27" s="115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2"/>
      <c r="B28" s="18"/>
      <c r="C28" s="18"/>
      <c r="D28" s="18"/>
      <c r="E28" s="167" t="s">
        <v>71</v>
      </c>
      <c r="F28" s="168"/>
      <c r="G28" s="168"/>
      <c r="H28" s="168"/>
      <c r="I28" s="168"/>
      <c r="J28" s="169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7" t="s">
        <v>28</v>
      </c>
      <c r="B47" s="158"/>
      <c r="C47" s="37"/>
      <c r="D47" s="37"/>
      <c r="E47" s="168"/>
      <c r="F47" s="168"/>
      <c r="G47" s="168"/>
      <c r="H47" s="168"/>
      <c r="I47" s="168"/>
      <c r="J47" s="169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70" t="s">
        <v>64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90" t="s">
        <v>65</v>
      </c>
      <c r="B54" s="91"/>
      <c r="C54" s="91"/>
      <c r="D54" s="155" t="s">
        <v>43</v>
      </c>
      <c r="E54" s="156"/>
      <c r="F54" s="38"/>
      <c r="G54" s="38"/>
      <c r="H54" s="92" t="s">
        <v>21</v>
      </c>
      <c r="I54" s="93"/>
      <c r="J54" s="39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 et a.rad..,a.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0" t="s">
        <v>58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2" t="s">
        <v>0</v>
      </c>
      <c r="B7" s="87">
        <v>43722</v>
      </c>
      <c r="C7" s="70">
        <v>0.63541666666666663</v>
      </c>
      <c r="D7" s="18"/>
      <c r="E7" s="128" t="s">
        <v>38</v>
      </c>
      <c r="F7" s="223"/>
      <c r="G7" s="202" t="str">
        <f>'Диагностика КГ'!G7:H7</f>
        <v>__________</v>
      </c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3" t="s">
        <v>3</v>
      </c>
      <c r="B8" s="189" t="str">
        <f>'Диагностика КГ'!B8:C8</f>
        <v>Кузнецова Т.Д.</v>
      </c>
      <c r="C8" s="200"/>
      <c r="D8" s="18"/>
      <c r="E8" s="129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Тимошенко Н.С.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4" t="s">
        <v>1</v>
      </c>
      <c r="B9" s="185">
        <f>'Диагностика КГ'!B9:C9</f>
        <v>12292</v>
      </c>
      <c r="C9" s="186"/>
      <c r="D9" s="18"/>
      <c r="E9" s="18"/>
      <c r="F9" s="40"/>
      <c r="G9" s="187" t="s">
        <v>5</v>
      </c>
      <c r="H9" s="188"/>
      <c r="I9" s="189" t="s">
        <v>55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2" t="s">
        <v>2</v>
      </c>
      <c r="B10" s="191" t="s">
        <v>53</v>
      </c>
      <c r="C10" s="192"/>
      <c r="D10" s="18"/>
      <c r="E10" s="18"/>
      <c r="F10" s="18"/>
      <c r="G10" s="129" t="s">
        <v>6</v>
      </c>
      <c r="H10" s="130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2" t="s">
        <v>22</v>
      </c>
      <c r="B11" s="67">
        <f>'Диагностика КГ'!B11:C11</f>
        <v>13714</v>
      </c>
      <c r="C11" s="67">
        <f>'Диагностика КГ'!C11</f>
        <v>35</v>
      </c>
      <c r="D11" s="21"/>
      <c r="E11" s="19"/>
      <c r="F11" s="19"/>
      <c r="G11" s="129" t="s">
        <v>7</v>
      </c>
      <c r="H11" s="130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3" t="s">
        <v>63</v>
      </c>
      <c r="F13" s="96" t="s">
        <v>9</v>
      </c>
      <c r="G13" s="97"/>
      <c r="H13" s="97"/>
      <c r="I13" s="198" t="s">
        <v>62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6" t="s">
        <v>33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49"/>
      <c r="B15" s="234" t="s">
        <v>46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69" t="s">
        <v>16</v>
      </c>
      <c r="B20" s="210" t="s">
        <v>48</v>
      </c>
      <c r="C20" s="211"/>
      <c r="D20" s="68" t="s">
        <v>60</v>
      </c>
      <c r="E20" s="133" t="s">
        <v>25</v>
      </c>
      <c r="F20" s="133"/>
      <c r="G20" s="237">
        <v>0.52500000000000002</v>
      </c>
      <c r="H20" s="122" t="s">
        <v>49</v>
      </c>
      <c r="I20" s="122"/>
      <c r="J20" s="86" t="s">
        <v>61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1" t="s">
        <v>52</v>
      </c>
      <c r="B21" s="82"/>
      <c r="C21" s="226">
        <v>0.59375</v>
      </c>
      <c r="D21" s="227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5"/>
      <c r="B22" s="1"/>
      <c r="C22" s="1"/>
      <c r="D22" s="1"/>
      <c r="E22" s="236" t="s">
        <v>68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5"/>
      <c r="B23" s="1"/>
      <c r="C23" s="1"/>
      <c r="D23" s="66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5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5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5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5"/>
      <c r="B27" s="1"/>
      <c r="C27" s="1"/>
      <c r="D27" s="60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5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5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5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5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5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5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5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5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5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5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5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5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5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5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5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5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5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5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5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5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3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72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66</v>
      </c>
      <c r="B54" s="178"/>
      <c r="C54" s="178"/>
      <c r="D54" s="74"/>
      <c r="E54" s="74"/>
      <c r="F54" s="74"/>
      <c r="G54" s="92" t="s">
        <v>21</v>
      </c>
      <c r="H54" s="93"/>
      <c r="I54" s="63"/>
      <c r="J54" s="64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2019-09-14T12:30:34Z</cp:lastPrinted>
  <dcterms:created xsi:type="dcterms:W3CDTF">2006-09-16T00:00:00Z</dcterms:created>
  <dcterms:modified xsi:type="dcterms:W3CDTF">2019-09-14T12:32:07Z</dcterms:modified>
  <cp:category>Рентгенэндоваскулярные хирурги</cp:category>
</cp:coreProperties>
</file>