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<sst xmlns="http://schemas.openxmlformats.org/spreadsheetml/2006/main" count="99" uniqueCount="70">
  <si>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</si>
  <si>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</si>
  <si>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</si>
  <si>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</si>
  <si>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</si>
  <si>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</si>
  <si>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</si>
  <si>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</si>
  <si>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</si>
  <si>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</si>
  <si>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</si>
  <si>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</si>
  <si>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</si>
  <si>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</si>
  <si>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</si>
  <si>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</si>
  <si>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</si>
  <si>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</si>
  <si>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</si>
  <si>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</si>
  <si>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</si>
  <si>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</si>
  <si>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</si>
  <si>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</si>
  <si>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</si>
  <si>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</si>
  <si>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</si>
  <si>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</si>
  <si>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</si>
  <si>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</si>
  <si>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</si>
  <si>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</si>
  <si>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</si>
  <si>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</si>
  <si>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</si>
  <si>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</si>
  <si>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</si>
  <si>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</si>
  <si>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</si>
  <si>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</si>
  <si>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</si>
  <si>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</si>
  <si>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</si>
  <si>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</si>
  <si>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</si>
  <si>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</si>
  <si>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</si>
  <si>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</si>
  <si>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</si>
  <si>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</si>
  <si>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</si>
  <si>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</si>
  <si>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50 ml</t>
  </si>
  <si>
    <t>Время имплантации</t>
  </si>
  <si>
    <t>ОКС БПST</t>
  </si>
  <si>
    <t>Чесноков С.Л.</t>
  </si>
  <si>
    <t>правый</t>
  </si>
  <si>
    <t>Синицина И.А.</t>
  </si>
  <si>
    <t>Исаев М.Ю.</t>
  </si>
  <si>
    <t>Баранова В.Б</t>
  </si>
  <si>
    <t>Баллонная вазодилатация с установкой стента в сосуд ОА (ВТК) (1DES).</t>
  </si>
  <si>
    <t>Акимов А.В.</t>
  </si>
  <si>
    <t>ЧКВ в бассейне ОА.</t>
  </si>
  <si>
    <t>Интродъюссер извлечён</t>
  </si>
  <si>
    <t>a.radialis.</t>
  </si>
  <si>
    <t>150 ml</t>
  </si>
  <si>
    <t>1060,5/9380,54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</si>
  <si>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ВТК Выполнена ангиопластика субокклюзирующего стеноза ОА БК </t>
    </r>
    <r>
      <rPr>
        <b/>
        <sz val="11"/>
        <color theme="1"/>
        <rFont val="Calibri"/>
        <family val="2"/>
        <charset val="204"/>
        <scheme val="minor"/>
      </rPr>
      <t>Euphora 2.5-15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значимого стеноза проксимального сегмента ОА с переходом на прокс/3 ВТК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3,0х38, давлением 14 атм, </t>
    </r>
    <r>
      <rPr>
        <sz val="11"/>
        <color theme="1"/>
        <rFont val="Calibri"/>
        <family val="2"/>
        <charset val="204"/>
        <scheme val="minor"/>
      </rPr>
      <t xml:space="preserve"> Постдилатация в зоне бифуркации  устья и ячейки ВТК БК   Euphora 2.5-15 давлением 10.  При контрольной ангиографии кровоток ОА и ВТК -  TIMI III, стент раскрыт удовлетворительно, диссекции и дистальной эмболии по ОА и ВТК нет. Ангиографический результат достигнут, успешный. Пациентка в стабильном состоянии направляется в ПРИТ.</t>
    </r>
  </si>
  <si>
    <t>стеноз дист/3 40%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</si>
  <si>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40%, стеноз устья ДВ и ср/3 до 45%. 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>стеноз проксимального сегмента ОА 90%, стеноз устья с переходом на прокс/3 крупной ВТК до 85%. стеноз дистального сегмента 75%. Антеградный кровоток -  TIMI 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ХТО от проксимального сегмента с ретроградным коллатеральным кровотоком из СВ ПНА в ЗБВ и ЗНА до зоны "креста ПКА". Антеградный кровоток -  TIMI 0.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</si>
</sst>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43741</v>
      </c>
      <c r="C7" s="77">
        <v>0.58333333333333337</v>
      </c>
      <c r="D7" s="18"/>
      <c r="E7" s="134" t="s">
        <v>38</v>
      </c>
      <c r="F7" s="134"/>
      <c r="G7" s="127" t="s">
        <v>37</v>
      </c>
      <c r="H7" s="127"/>
      <c r="I7" s="117" t="s">
        <v>47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61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57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22905</v>
      </c>
      <c r="C9" s="124"/>
      <c r="D9" s="18"/>
      <c r="E9" s="18"/>
      <c r="F9" s="18"/>
      <c r="G9" s="125" t="s">
        <v>5</v>
      </c>
      <c r="H9" s="126"/>
      <c r="I9" s="119" t="s">
        <v>58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54</v>
      </c>
      <c r="C10" s="122"/>
      <c r="D10" s="18"/>
      <c r="E10" s="18"/>
      <c r="F10" s="18"/>
      <c r="G10" s="125" t="s">
        <v>34</v>
      </c>
      <c r="H10" s="126"/>
      <c r="I10" s="119" t="s">
        <v>59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16184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50</v>
      </c>
      <c r="F13" s="155" t="s">
        <v>9</v>
      </c>
      <c r="G13" s="156"/>
      <c r="H13" s="156"/>
      <c r="I13" s="153" t="s">
        <v>64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48</v>
      </c>
      <c r="C24" s="136"/>
      <c r="D24" s="10" t="s">
        <v>52</v>
      </c>
      <c r="E24" s="137" t="s">
        <v>25</v>
      </c>
      <c r="F24" s="137"/>
      <c r="G24" s="11"/>
      <c r="H24" s="130" t="s">
        <v>49</v>
      </c>
      <c r="I24" s="130"/>
      <c r="J24" s="85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56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68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69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62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63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36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60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43741</v>
      </c>
      <c r="C7" s="70">
        <v>0.625</v>
      </c>
      <c r="D7" s="18"/>
      <c r="E7" s="134" t="s">
        <v>38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4" t="str">
        <f>'Диагностика КГ'!B8:C8</f>
        <v>Акимов А.В.</v>
      </c>
      <c r="C8" s="212"/>
      <c r="D8" s="18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Синицина И.А.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4">
        <f>'Диагностика КГ'!B9:C9</f>
        <v>22905</v>
      </c>
      <c r="C9" s="225"/>
      <c r="D9" s="18"/>
      <c r="E9" s="18"/>
      <c r="F9" s="40"/>
      <c r="G9" s="226" t="s">
        <v>5</v>
      </c>
      <c r="H9" s="227"/>
      <c r="I9" s="194" t="s">
        <v>55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8" t="s">
        <v>54</v>
      </c>
      <c r="C10" s="229"/>
      <c r="D10" s="18"/>
      <c r="E10" s="18"/>
      <c r="F10" s="18"/>
      <c r="G10" s="125" t="s">
        <v>6</v>
      </c>
      <c r="H10" s="126"/>
      <c r="I10" s="194" t="str">
        <f>'Диагностика КГ'!I10:J10</f>
        <v>Баранова В.Б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16184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3" t="str">
        <f>'Диагностика КГ'!E13</f>
        <v>1 ml</v>
      </c>
      <c r="F13" s="155" t="s">
        <v>9</v>
      </c>
      <c r="G13" s="156"/>
      <c r="H13" s="156"/>
      <c r="I13" s="235" t="s">
        <v>64</v>
      </c>
      <c r="J13" s="236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46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6" t="s">
        <v>48</v>
      </c>
      <c r="C20" s="197"/>
      <c r="D20" s="68" t="s">
        <v>65</v>
      </c>
      <c r="E20" s="137" t="s">
        <v>25</v>
      </c>
      <c r="F20" s="137"/>
      <c r="G20" s="88">
        <v>0.39166666666666666</v>
      </c>
      <c r="H20" s="130" t="s">
        <v>49</v>
      </c>
      <c r="I20" s="130"/>
      <c r="J20" s="86" t="s">
        <v>66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53</v>
      </c>
      <c r="B21" s="82"/>
      <c r="C21" s="178"/>
      <c r="D21" s="179"/>
      <c r="E21" s="230" t="s">
        <v>29</v>
      </c>
      <c r="F21" s="231"/>
      <c r="G21" s="231"/>
      <c r="H21" s="231"/>
      <c r="I21" s="231"/>
      <c r="J21" s="232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67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30</v>
      </c>
      <c r="B48" s="219"/>
      <c r="C48" s="73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0" t="s">
        <v>51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63</v>
      </c>
      <c r="B54" s="217"/>
      <c r="C54" s="217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2019-10-03T12:24:54Z</dcterms:modified>
  <cp:category>Рентгенэндоваскулярные хирурги</cp:category>
</cp:coreProperties>
</file>