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<sst xmlns="http://schemas.openxmlformats.org/spreadsheetml/2006/main" count="99" uniqueCount="69">
  <si>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</si>
  <si>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</si>
  <si>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</si>
  <si>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</si>
  <si>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</si>
  <si>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</si>
  <si>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</si>
  <si>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</si>
  <si>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</si>
  <si>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</si>
  <si>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</si>
  <si>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</si>
  <si>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</si>
  <si>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</si>
  <si>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</si>
  <si>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</si>
  <si>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</si>
  <si>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</si>
  <si>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</si>
  <si>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</si>
  <si>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</si>
  <si>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</si>
  <si>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</si>
  <si>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</si>
  <si>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</si>
  <si>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</si>
  <si>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</si>
  <si>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</si>
  <si>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</si>
  <si>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</si>
  <si>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</si>
  <si>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</si>
  <si>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</si>
  <si>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</si>
  <si>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</si>
  <si>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</si>
  <si>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</si>
  <si>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</si>
  <si>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</si>
  <si>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</si>
  <si>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</si>
  <si>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</si>
  <si>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</si>
  <si>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</si>
  <si>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</si>
  <si>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</si>
  <si>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</si>
  <si>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</si>
  <si>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</si>
  <si>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</si>
  <si>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</si>
  <si>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КОРОНАРОГРАФИЯ</t>
  </si>
  <si>
    <t>Judkins 5 F.</t>
  </si>
  <si>
    <t xml:space="preserve">Гайчук В.В. </t>
  </si>
  <si>
    <t>Герасимов М.М.</t>
  </si>
  <si>
    <t>Мишина Е.А.</t>
  </si>
  <si>
    <t>50 ml</t>
  </si>
  <si>
    <t>250 ml</t>
  </si>
  <si>
    <t>a.radialis.</t>
  </si>
  <si>
    <t>ОКС ПST</t>
  </si>
  <si>
    <t>правый</t>
  </si>
  <si>
    <t>Интродъюссер извлечён</t>
  </si>
  <si>
    <t>окончание 21:00</t>
  </si>
  <si>
    <t>Бармичев А.В.</t>
  </si>
  <si>
    <t>стеноз устья до 30%, стеноз дист/3 55%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</si>
  <si>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75%, далее стеноз проксимального сегмента 95%. Антеградный кровоток по ПНА - TIMI 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стеноз проксимального сегмена 30%, стеноз прокс/3 ВТК 450.  Антеградный кровоток - TIMI III.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 xml:space="preserve">стеноз пркосимального сегмента 30%, неровность контура среднего сегмента.  Антеградный кровоток - TIMI III.                           </t>
    </r>
  </si>
  <si>
    <t>Экстренное ЧКВ в бассейне ЛКА.</t>
  </si>
  <si>
    <t>Баллонная вазодилатация с установкой стента в сосуд - ствол ЛКА. ПНА. Kissing  (2DES).</t>
  </si>
  <si>
    <r>
      <t xml:space="preserve">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 Launcher EBU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 зону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3,5х26</t>
    </r>
    <r>
      <rPr>
        <sz val="11"/>
        <color theme="1"/>
        <rFont val="Calibri"/>
        <family val="2"/>
        <charset val="204"/>
        <scheme val="minor"/>
      </rPr>
      <t>, давлением 12 атм. От ср/3 ствола ЛКА с переходом на проксимальный сегмент  ПНА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4,0х18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и проксимальная оптимизация стента </t>
    </r>
    <r>
      <rPr>
        <b/>
        <sz val="11"/>
        <color theme="1"/>
        <rFont val="Calibri"/>
        <family val="2"/>
        <charset val="204"/>
        <scheme val="minor"/>
      </rPr>
      <t>БК  NC Euphora 4.0-12</t>
    </r>
    <r>
      <rPr>
        <sz val="11"/>
        <color theme="1"/>
        <rFont val="Calibri"/>
        <family val="2"/>
        <charset val="204"/>
        <scheme val="minor"/>
      </rPr>
      <t xml:space="preserve">, давлением 18 атм. Далее выполнена пластика ячейки стента и устья ОА </t>
    </r>
    <r>
      <rPr>
        <b/>
        <sz val="11"/>
        <color theme="1"/>
        <rFont val="Calibri"/>
        <family val="2"/>
        <charset val="204"/>
        <scheme val="minor"/>
      </rPr>
      <t>БК Euphora 3.0-12</t>
    </r>
    <r>
      <rPr>
        <sz val="11"/>
        <color theme="1"/>
        <rFont val="Calibri"/>
        <family val="2"/>
        <charset val="204"/>
        <scheme val="minor"/>
      </rPr>
      <t xml:space="preserve">, давлением 10  атм. и завершающая kissing баллонная постдилатация ствола ЛКА и ОА БК </t>
    </r>
    <r>
      <rPr>
        <b/>
        <sz val="11"/>
        <color theme="1"/>
        <rFont val="Calibri"/>
        <family val="2"/>
        <charset val="204"/>
        <scheme val="minor"/>
      </rPr>
      <t>NC Euphora 3.25-12 и Euphora 3.0-12</t>
    </r>
    <r>
      <rPr>
        <sz val="11"/>
        <color theme="1"/>
        <rFont val="Calibri"/>
        <family val="2"/>
        <charset val="204"/>
        <scheme val="minor"/>
      </rPr>
      <t xml:space="preserve">. давлением 16 и 12 атм соответственно. На контрольных съёмках кровоток по ПНА и ОА - TIMI III,  остаточных стенозов, дистальной эмболии, диссекции, тромбоза нет.   Процедура завершена. Пациент в стабильном  состоянии направляется в ПРИТ.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</si>
</sst>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645100</xdr:colOff>
      <xdr:row>35</xdr:row>
      <xdr:rowOff>87310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291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31</v>
      </c>
      <c r="C1" s="123"/>
      <c r="D1" s="123"/>
      <c r="E1" s="123"/>
      <c r="F1" s="123"/>
      <c r="G1" s="123"/>
      <c r="H1" s="123"/>
      <c r="I1" s="123"/>
      <c r="J1" s="13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4"/>
      <c r="B2" s="15"/>
      <c r="C2" s="125" t="s">
        <v>23</v>
      </c>
      <c r="D2" s="126"/>
      <c r="E2" s="126"/>
      <c r="F2" s="126"/>
      <c r="G2" s="126"/>
      <c r="H2" s="126"/>
      <c r="I2" s="15"/>
      <c r="J2" s="16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4"/>
      <c r="B4" s="127" t="s">
        <v>35</v>
      </c>
      <c r="C4" s="127"/>
      <c r="D4" s="127"/>
      <c r="E4" s="127"/>
      <c r="F4" s="127"/>
      <c r="G4" s="127"/>
      <c r="H4" s="127"/>
      <c r="I4" s="127"/>
      <c r="J4" s="16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4"/>
      <c r="B5" s="143" t="s">
        <v>51</v>
      </c>
      <c r="C5" s="144"/>
      <c r="D5" s="144"/>
      <c r="E5" s="144"/>
      <c r="F5" s="144"/>
      <c r="G5" s="144"/>
      <c r="H5" s="144"/>
      <c r="I5" s="144"/>
      <c r="J5" s="1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2" t="s">
        <v>0</v>
      </c>
      <c r="B7" s="2">
        <v>43750</v>
      </c>
      <c r="C7" s="77">
        <v>0.82291666666666663</v>
      </c>
      <c r="D7" s="18"/>
      <c r="E7" s="130" t="s">
        <v>37</v>
      </c>
      <c r="F7" s="130"/>
      <c r="G7" s="140" t="s">
        <v>36</v>
      </c>
      <c r="H7" s="140"/>
      <c r="I7" s="145" t="s">
        <v>45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3" t="s">
        <v>3</v>
      </c>
      <c r="B8" s="136" t="s">
        <v>63</v>
      </c>
      <c r="C8" s="137"/>
      <c r="D8" s="18"/>
      <c r="E8" s="131" t="s">
        <v>4</v>
      </c>
      <c r="F8" s="132"/>
      <c r="G8" s="140" t="s">
        <v>36</v>
      </c>
      <c r="H8" s="140"/>
      <c r="I8" s="128" t="s">
        <v>53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4" t="s">
        <v>1</v>
      </c>
      <c r="B9" s="149">
        <v>25705</v>
      </c>
      <c r="C9" s="150"/>
      <c r="D9" s="18"/>
      <c r="E9" s="18"/>
      <c r="F9" s="18"/>
      <c r="G9" s="131" t="s">
        <v>5</v>
      </c>
      <c r="H9" s="132"/>
      <c r="I9" s="128" t="s">
        <v>54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2" t="s">
        <v>2</v>
      </c>
      <c r="B10" s="147" t="s">
        <v>59</v>
      </c>
      <c r="C10" s="148"/>
      <c r="D10" s="18"/>
      <c r="E10" s="18"/>
      <c r="F10" s="18"/>
      <c r="G10" s="131" t="s">
        <v>33</v>
      </c>
      <c r="H10" s="132"/>
      <c r="I10" s="128" t="s">
        <v>55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2" t="s">
        <v>22</v>
      </c>
      <c r="B11" s="76">
        <v>16802</v>
      </c>
      <c r="C11" s="78">
        <v>35</v>
      </c>
      <c r="D11" s="21"/>
      <c r="E11" s="19"/>
      <c r="F11" s="19"/>
      <c r="G11" s="131" t="s">
        <v>7</v>
      </c>
      <c r="H11" s="132"/>
      <c r="I11" s="128" t="s">
        <v>42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43</v>
      </c>
      <c r="D13" s="139"/>
      <c r="E13" s="45" t="s">
        <v>48</v>
      </c>
      <c r="F13" s="98" t="s">
        <v>9</v>
      </c>
      <c r="G13" s="99"/>
      <c r="H13" s="99"/>
      <c r="I13" s="96" t="s">
        <v>58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24</v>
      </c>
      <c r="B14" s="94"/>
      <c r="C14" s="107"/>
      <c r="D14" s="46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30"/>
      <c r="H18" s="151" t="s">
        <v>40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100" t="s">
        <v>52</v>
      </c>
      <c r="C19" s="101"/>
      <c r="D19" s="101"/>
      <c r="E19" s="102"/>
      <c r="F19" s="100" t="s">
        <v>39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5"/>
      <c r="I20" s="176"/>
      <c r="J20" s="8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7"/>
      <c r="I21" s="178"/>
      <c r="J21" s="7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30"/>
      <c r="D22" s="30"/>
      <c r="E22" s="30"/>
      <c r="F22" s="30"/>
      <c r="G22" s="30"/>
      <c r="H22" s="18"/>
      <c r="I22" s="30"/>
      <c r="J22" s="31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2"/>
      <c r="D23" s="23"/>
      <c r="E23" s="23"/>
      <c r="F23" s="23"/>
      <c r="G23" s="23"/>
      <c r="H23" s="23"/>
      <c r="I23" s="23"/>
      <c r="J23" s="2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7" t="s">
        <v>16</v>
      </c>
      <c r="B24" s="133" t="s">
        <v>46</v>
      </c>
      <c r="C24" s="134"/>
      <c r="D24" s="10" t="s">
        <v>56</v>
      </c>
      <c r="E24" s="135" t="s">
        <v>25</v>
      </c>
      <c r="F24" s="135"/>
      <c r="G24" s="11"/>
      <c r="H24" s="124" t="s">
        <v>47</v>
      </c>
      <c r="I24" s="124"/>
      <c r="J24" s="85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2"/>
      <c r="B26" s="18"/>
      <c r="C26" s="18"/>
      <c r="D26" s="18"/>
      <c r="E26" s="109" t="s">
        <v>19</v>
      </c>
      <c r="F26" s="109"/>
      <c r="G26" s="109"/>
      <c r="H26" s="110" t="s">
        <v>60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2"/>
      <c r="B27" s="18"/>
      <c r="C27" s="18"/>
      <c r="D27" s="18"/>
      <c r="E27" s="113" t="s">
        <v>20</v>
      </c>
      <c r="F27" s="114"/>
      <c r="G27" s="115" t="s">
        <v>64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2"/>
      <c r="B28" s="18"/>
      <c r="C28" s="18"/>
      <c r="D28" s="18"/>
      <c r="E28" s="169" t="s">
        <v>65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2"/>
      <c r="B29" s="18"/>
      <c r="C29" s="18"/>
      <c r="D29" s="18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2"/>
      <c r="B30" s="18"/>
      <c r="C30" s="18"/>
      <c r="D30" s="18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2"/>
      <c r="B31" s="18"/>
      <c r="C31" s="18"/>
      <c r="D31" s="18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2"/>
      <c r="B32" s="18"/>
      <c r="C32" s="18"/>
      <c r="D32" s="18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2"/>
      <c r="B33" s="18"/>
      <c r="C33" s="18"/>
      <c r="D33" s="18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2"/>
      <c r="B34" s="18"/>
      <c r="C34" s="18"/>
      <c r="D34" s="18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2"/>
      <c r="B35" s="18"/>
      <c r="C35" s="18"/>
      <c r="D35" s="18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2"/>
      <c r="B36" s="18"/>
      <c r="C36" s="18"/>
      <c r="D36" s="18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3" t="s">
        <v>12</v>
      </c>
      <c r="B37" s="34"/>
      <c r="C37" s="34"/>
      <c r="D37" s="34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5"/>
      <c r="B38" s="34"/>
      <c r="C38" s="34"/>
      <c r="D38" s="34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6" t="s">
        <v>17</v>
      </c>
      <c r="B39" s="37"/>
      <c r="C39" s="37"/>
      <c r="D39" s="37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6"/>
      <c r="B40" s="37"/>
      <c r="C40" s="37"/>
      <c r="D40" s="37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6"/>
      <c r="B41" s="37"/>
      <c r="C41" s="37"/>
      <c r="D41" s="37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6"/>
      <c r="B42" s="37"/>
      <c r="C42" s="37"/>
      <c r="D42" s="37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6"/>
      <c r="B43" s="37"/>
      <c r="C43" s="37"/>
      <c r="D43" s="37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6"/>
      <c r="B44" s="37"/>
      <c r="C44" s="37"/>
      <c r="D44" s="37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6"/>
      <c r="B45" s="37"/>
      <c r="C45" s="37"/>
      <c r="D45" s="37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6"/>
      <c r="B46" s="37"/>
      <c r="C46" s="37"/>
      <c r="D46" s="37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28</v>
      </c>
      <c r="B47" s="160"/>
      <c r="C47" s="37"/>
      <c r="D47" s="37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66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61</v>
      </c>
      <c r="B54" s="93"/>
      <c r="C54" s="93"/>
      <c r="D54" s="157" t="s">
        <v>41</v>
      </c>
      <c r="E54" s="158"/>
      <c r="F54" s="38"/>
      <c r="G54" s="38"/>
      <c r="H54" s="94" t="s">
        <v>21</v>
      </c>
      <c r="I54" s="95"/>
      <c r="J54" s="39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67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2" t="s">
        <v>0</v>
      </c>
      <c r="B7" s="87">
        <v>43750</v>
      </c>
      <c r="C7" s="70" t="s">
        <v>62</v>
      </c>
      <c r="D7" s="18"/>
      <c r="E7" s="130" t="s">
        <v>37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3" t="s">
        <v>3</v>
      </c>
      <c r="B8" s="191" t="str">
        <f>'Диагностика КГ'!B8:C8</f>
        <v>Бармичев А.В.</v>
      </c>
      <c r="C8" s="202"/>
      <c r="D8" s="18"/>
      <c r="E8" s="131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 xml:space="preserve">Гайчук В.В. 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4" t="s">
        <v>1</v>
      </c>
      <c r="B9" s="187">
        <f>'Диагностика КГ'!B9:C9</f>
        <v>25705</v>
      </c>
      <c r="C9" s="188"/>
      <c r="D9" s="18"/>
      <c r="E9" s="18"/>
      <c r="F9" s="40"/>
      <c r="G9" s="189" t="s">
        <v>5</v>
      </c>
      <c r="H9" s="190"/>
      <c r="I9" s="191" t="s">
        <v>54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2" t="s">
        <v>2</v>
      </c>
      <c r="B10" s="193" t="s">
        <v>59</v>
      </c>
      <c r="C10" s="194"/>
      <c r="D10" s="18"/>
      <c r="E10" s="18"/>
      <c r="F10" s="18"/>
      <c r="G10" s="131" t="s">
        <v>6</v>
      </c>
      <c r="H10" s="132"/>
      <c r="I10" s="191" t="str">
        <f>'Диагностика КГ'!I10:J10</f>
        <v>Мишина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2" t="s">
        <v>22</v>
      </c>
      <c r="B11" s="67">
        <f>'Диагностика КГ'!B11:C11</f>
        <v>16802</v>
      </c>
      <c r="C11" s="67">
        <f>'Диагностика КГ'!C11</f>
        <v>35</v>
      </c>
      <c r="D11" s="21"/>
      <c r="E11" s="19"/>
      <c r="F11" s="19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3" t="str">
        <f>'Диагностика КГ'!E13</f>
        <v>1 ml</v>
      </c>
      <c r="F13" s="98" t="s">
        <v>9</v>
      </c>
      <c r="G13" s="99"/>
      <c r="H13" s="99"/>
      <c r="I13" s="200" t="s">
        <v>58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24</v>
      </c>
      <c r="B14" s="94"/>
      <c r="C14" s="107"/>
      <c r="D14" s="46" t="s">
        <v>32</v>
      </c>
      <c r="E14" s="230" t="s">
        <v>26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9"/>
      <c r="B15" s="236" t="s">
        <v>44</v>
      </c>
      <c r="C15" s="234"/>
      <c r="D15" s="234"/>
      <c r="E15" s="237"/>
      <c r="F15" s="233" t="s">
        <v>27</v>
      </c>
      <c r="G15" s="237"/>
      <c r="H15" s="233" t="s">
        <v>38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0" t="s">
        <v>13</v>
      </c>
      <c r="B17" s="57"/>
      <c r="C17" s="58"/>
      <c r="D17" s="59"/>
      <c r="E17" s="89"/>
      <c r="F17" s="58"/>
      <c r="G17" s="28"/>
      <c r="H17" s="84"/>
      <c r="I17" s="72"/>
      <c r="J17" s="61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8"/>
      <c r="D18" s="18"/>
      <c r="E18" s="18"/>
      <c r="F18" s="18"/>
      <c r="G18" s="18"/>
      <c r="H18" s="29"/>
      <c r="I18" s="29"/>
      <c r="J18" s="31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1"/>
      <c r="D19" s="51"/>
      <c r="E19" s="51"/>
      <c r="F19" s="51"/>
      <c r="G19" s="51"/>
      <c r="H19" s="51"/>
      <c r="I19" s="51"/>
      <c r="J19" s="62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9" t="s">
        <v>16</v>
      </c>
      <c r="B20" s="212" t="s">
        <v>46</v>
      </c>
      <c r="C20" s="213"/>
      <c r="D20" s="68" t="s">
        <v>57</v>
      </c>
      <c r="E20" s="135" t="s">
        <v>25</v>
      </c>
      <c r="F20" s="135"/>
      <c r="G20" s="88">
        <v>0.61249999999999993</v>
      </c>
      <c r="H20" s="124" t="s">
        <v>47</v>
      </c>
      <c r="I20" s="124"/>
      <c r="J20" s="86">
        <v>1398.8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1" t="s">
        <v>50</v>
      </c>
      <c r="B21" s="82"/>
      <c r="C21" s="228">
        <v>0.83680555555555547</v>
      </c>
      <c r="D21" s="229"/>
      <c r="E21" s="195" t="s">
        <v>29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5"/>
      <c r="B22" s="1"/>
      <c r="C22" s="1"/>
      <c r="D22" s="1"/>
      <c r="E22" s="238" t="s">
        <v>68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30</v>
      </c>
      <c r="B48" s="182"/>
      <c r="C48" s="73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49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61</v>
      </c>
      <c r="B54" s="180"/>
      <c r="C54" s="180"/>
      <c r="D54" s="74"/>
      <c r="E54" s="74"/>
      <c r="F54" s="74"/>
      <c r="G54" s="94" t="s">
        <v>21</v>
      </c>
      <c r="H54" s="95"/>
      <c r="I54" s="63"/>
      <c r="J54" s="64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2019-10-12T19:12:53Z</cp:lastPrinted>
  <dcterms:created xsi:type="dcterms:W3CDTF">2006-09-16T00:00:00Z</dcterms:created>
  <dcterms:modified xsi:type="dcterms:W3CDTF">2019-10-12T19:20:38Z</dcterms:modified>
  <cp:category>Рентгенэндоваскулярные хирурги</cp:category>
</cp:coreProperties>
</file>