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<sst xmlns="http://schemas.openxmlformats.org/spreadsheetml/2006/main" count="96" uniqueCount="70">
  <si>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</si>
  <si>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</si>
  <si>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</si>
  <si>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</si>
  <si>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</si>
  <si>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</si>
  <si>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</si>
  <si>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</si>
  <si>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</si>
  <si>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</si>
  <si>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</si>
  <si>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</si>
  <si>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</si>
  <si>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</si>
  <si>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</si>
  <si>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</si>
  <si>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</si>
  <si>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</si>
  <si>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</si>
  <si>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</si>
  <si>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</si>
  <si>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</si>
  <si>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</si>
  <si>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</si>
  <si>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</si>
  <si>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</si>
  <si>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</si>
  <si>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</si>
  <si>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</si>
  <si>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</si>
  <si>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</si>
  <si>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</si>
  <si>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</si>
  <si>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</si>
  <si>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</si>
  <si>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</si>
  <si>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</si>
  <si>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</si>
  <si>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</si>
  <si>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</si>
  <si>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</si>
  <si>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</si>
  <si>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</si>
  <si>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</si>
  <si>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</si>
  <si>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</si>
  <si>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</si>
  <si>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</si>
  <si>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</si>
  <si>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</si>
  <si>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</si>
  <si>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</si>
  <si>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</si>
  <si>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</si>
  <si>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ОКС ПST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</si>
  <si>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</si>
  <si>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</si>
  <si>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</si>
  <si>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Сугера И.В.</t>
  </si>
  <si>
    <t>Берина Е.В.</t>
  </si>
  <si>
    <t>Селезнева М.В..</t>
  </si>
  <si>
    <t>окончание 14:40</t>
  </si>
  <si>
    <t>Баллонная вазодилатация с установкой стентов в сосуд (3 DES ПКА)</t>
  </si>
  <si>
    <t>250 ml</t>
  </si>
  <si>
    <t>Ли-Мин-Си С.Ю.</t>
  </si>
  <si>
    <t>Optiray 350</t>
  </si>
  <si>
    <t>стеноз дист/45%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</si>
  <si>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70%, ХТО от среднего сегмента, стеноз устья ДВ 85%.  TIMI 0. Коллатеральный кровоток не определяется.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 дистального сегмента 40%. Стеноз проксимальной/3 ВТК 85%.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>Артерия крупная. Окклюзия ЗБВ. Коллатеральный кровоток из ЛЖВ ОА с контрастированием дистальной/3 ЗБВ. Стеноз проксимального сегмента 45%, стеноз среднего сегмента 65%, на границе среднего и дистального сегмента  субокклюзия, далее множественные тандемные стенозы  дистального сегмента до 60%-80% с косвенными признаками неокклюзирующей диссекцией, стенозы устья ЗНА1 - 50%, ЗНА2 - 70%, ЗНА3 - 30%</t>
    </r>
  </si>
  <si>
    <t>ЧКВ в бассейне ПКА.</t>
  </si>
  <si>
    <r>
      <t xml:space="preserve">Устье 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ЗНА 3. Выполнена предилатация значимых стенозов дистального сегмента ПКА и проксимальной/3 ЗБВ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, давлением до 10 атм. В зону дистального </t>
    </r>
    <r>
      <rPr>
        <sz val="11"/>
        <color theme="1"/>
        <rFont val="Calibri"/>
        <family val="2"/>
        <charset val="204"/>
        <scheme val="minor"/>
      </rPr>
      <t xml:space="preserve">сегмента до среднего сегмента последовательно имплантированы следующие </t>
    </r>
    <r>
      <rPr>
        <b/>
        <sz val="11"/>
        <color theme="1"/>
        <rFont val="Calibri"/>
        <family val="2"/>
        <charset val="204"/>
        <scheme val="minor"/>
      </rPr>
      <t>DES: Resolute  Integrity 2.5х22, Resolute  Integrity 2.75х18, Resolute  Integrity 3.5х22</t>
    </r>
    <r>
      <rPr>
        <sz val="11"/>
        <color theme="1"/>
        <rFont val="Calibri"/>
        <family val="2"/>
        <charset val="204"/>
        <scheme val="minor"/>
      </rPr>
      <t xml:space="preserve"> давлением 9, 10 и 12 атм. соответственно. Постдилатация зон overlapping и постдилатация ячейки и устья ЗНА1 БК  Euphora 2.0-15. При контрольной ангиографии кровоток по ПКА восстановлен  TIMI III, стенты раскрыт удовлетворительно, диссекции и дистальной эмболии нет, кровоток по ЗБВ восстановлен до TIMI II. Устья   ЗНА1,2,3 нескомпрометированы. Ангиографический результат достигнут, успешный. Пациент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</si>
</sst>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43756</v>
      </c>
      <c r="C7" s="79">
        <v>0.54166666666666663</v>
      </c>
      <c r="D7" s="19"/>
      <c r="E7" s="127" t="s">
        <v>41</v>
      </c>
      <c r="F7" s="127"/>
      <c r="G7" s="136" t="s">
        <v>40</v>
      </c>
      <c r="H7" s="136"/>
      <c r="I7" s="141" t="s">
        <v>57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64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58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21261</v>
      </c>
      <c r="C9" s="146"/>
      <c r="D9" s="19"/>
      <c r="E9" s="19"/>
      <c r="F9" s="19"/>
      <c r="G9" s="128" t="s">
        <v>5</v>
      </c>
      <c r="H9" s="129"/>
      <c r="I9" s="125" t="s">
        <v>59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54</v>
      </c>
      <c r="C10" s="144"/>
      <c r="D10" s="19"/>
      <c r="E10" s="19"/>
      <c r="F10" s="19"/>
      <c r="G10" s="128" t="s">
        <v>36</v>
      </c>
      <c r="H10" s="129"/>
      <c r="I10" s="125" t="s">
        <v>60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17134</v>
      </c>
      <c r="C11" s="80">
        <v>35</v>
      </c>
      <c r="D11" s="22"/>
      <c r="E11" s="20"/>
      <c r="F11" s="20"/>
      <c r="G11" s="128" t="s">
        <v>7</v>
      </c>
      <c r="H11" s="129"/>
      <c r="I11" s="125" t="s">
        <v>49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51</v>
      </c>
      <c r="D13" s="135"/>
      <c r="E13" s="46" t="s">
        <v>53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65</v>
      </c>
      <c r="C24" s="131"/>
      <c r="D24" s="10" t="s">
        <v>46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47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67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68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48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JRurXrlv0xT0Joa3awJN1qK0bk7jTtqT/1Zp/duPbOWaQ52/3gehlAK7yNGZhwPZe2OOn3dCfr2dkFn1BIJGkg==" saltValue="sEqUgrzx9wnUXFd+XacIpw==" spinCount="100000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34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37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62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3" t="s">
        <v>0</v>
      </c>
      <c r="B7" s="68">
        <f>'Диагностика КГ'!B7</f>
        <v>43756</v>
      </c>
      <c r="C7" s="72" t="s">
        <v>61</v>
      </c>
      <c r="D7" s="19"/>
      <c r="E7" s="127" t="s">
        <v>41</v>
      </c>
      <c r="F7" s="221"/>
      <c r="G7" s="200" t="str">
        <f>'Диагностика КГ'!G7:H7</f>
        <v>__________</v>
      </c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Ли-Мин-Си С.Ю.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Сугера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21261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Берина Е.В.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Селезнева М.В..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23</v>
      </c>
      <c r="B11" s="69">
        <f>ОТДЕЛЕНИЕ</f>
        <v>17134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5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7" t="s">
        <v>35</v>
      </c>
      <c r="E14" s="226" t="s">
        <v>27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2" t="s">
        <v>55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8" t="s">
        <v>65</v>
      </c>
      <c r="C20" s="209"/>
      <c r="D20" s="70" t="s">
        <v>63</v>
      </c>
      <c r="E20" s="121" t="s">
        <v>26</v>
      </c>
      <c r="F20" s="121"/>
      <c r="G20" s="87">
        <v>0.79583333333333339</v>
      </c>
      <c r="H20" s="121" t="s">
        <v>29</v>
      </c>
      <c r="I20" s="121"/>
      <c r="J20" s="12">
        <v>2403.85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3" t="s">
        <v>50</v>
      </c>
      <c r="B21" s="84"/>
      <c r="C21" s="224"/>
      <c r="D21" s="225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34" t="s">
        <v>69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5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56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2018-05-11T14:40:18Z</cp:lastPrinted>
  <dcterms:created xsi:type="dcterms:W3CDTF">2006-09-16T00:00:00Z</dcterms:created>
  <dcterms:modified xsi:type="dcterms:W3CDTF">2019-10-18T13:22:09Z</dcterms:modified>
  <cp:category>Рентгенэндоваскулярные хирурги</cp:category>
</cp:coreProperties>
</file>