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<sst xmlns="http://schemas.openxmlformats.org/spreadsheetml/2006/main" count="99" uniqueCount="69">
  <si>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</si>
  <si>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</si>
  <si>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</si>
  <si>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</si>
  <si>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</si>
  <si>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</si>
  <si>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</si>
  <si>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</si>
  <si>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</si>
  <si>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</si>
  <si>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</si>
  <si>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</si>
  <si>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</si>
  <si>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</si>
  <si>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</si>
  <si>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</si>
  <si>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</si>
  <si>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</si>
  <si>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</si>
  <si>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</si>
  <si>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</si>
  <si>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</si>
  <si>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</si>
  <si>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</si>
  <si>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</si>
  <si>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</si>
  <si>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</si>
  <si>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</si>
  <si>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</si>
  <si>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</si>
  <si>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</si>
  <si>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</si>
  <si>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</si>
  <si>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</si>
  <si>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</si>
  <si>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</si>
  <si>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</si>
  <si>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</si>
  <si>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</si>
  <si>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</si>
  <si>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</si>
  <si>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</si>
  <si>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</si>
  <si>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</si>
  <si>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</si>
  <si>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</si>
  <si>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</si>
  <si>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</si>
  <si>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</si>
  <si>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</si>
  <si>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</si>
  <si>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</si>
  <si>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</si>
  <si>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150 ml</t>
  </si>
  <si>
    <t>Баллонная вазодилатация с установкой стентов в сосуд ОА (1 DES).</t>
  </si>
  <si>
    <t>Исаев М.Ю.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</si>
  <si>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</si>
  <si>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</si>
  <si>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t>100 ml</t>
  </si>
  <si>
    <t>Мишина Е.А.</t>
  </si>
  <si>
    <t xml:space="preserve">Контроль места пункции. Повязка на 6ч. </t>
  </si>
  <si>
    <t xml:space="preserve"> 29.10.2019</t>
  </si>
  <si>
    <t>Щербаков А.С.</t>
  </si>
  <si>
    <t>10.30-11:30</t>
  </si>
  <si>
    <t>Гарбузарь Л.А.</t>
  </si>
  <si>
    <t>Сугера И.В.</t>
  </si>
  <si>
    <t>259,54/2422.95</t>
  </si>
  <si>
    <t>левый</t>
  </si>
  <si>
    <r>
      <t>Ствол ЛКА:</t>
    </r>
    <r>
      <rPr>
        <sz val="12"/>
        <color theme="1"/>
        <rFont val="Times New Roman"/>
        <family val="1"/>
        <charset val="204"/>
      </rPr>
      <t xml:space="preserve"> проходим, контуры ровные. TIMI III.                 </t>
    </r>
    <r>
      <rPr>
        <b/>
        <sz val="12"/>
        <color theme="1"/>
        <rFont val="Times New Roman"/>
        <family val="1"/>
        <charset val="204"/>
      </rPr>
      <t>Бассейн ПМЖА:</t>
    </r>
    <r>
      <rPr>
        <sz val="12"/>
        <color theme="1"/>
        <rFont val="Times New Roman"/>
        <family val="1"/>
        <charset val="204"/>
      </rPr>
      <t xml:space="preserve"> проходим, контуры ровные. TIMI III.    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проходим, контуры ровные. TIMI III.</t>
    </r>
    <r>
      <rPr>
        <b/>
        <sz val="12"/>
        <color theme="1"/>
        <rFont val="Times New Roman"/>
        <family val="1"/>
        <charset val="204"/>
      </rPr>
      <t xml:space="preserve">               Бассейн ПКА:</t>
    </r>
    <r>
      <rPr>
        <sz val="12"/>
        <color theme="1"/>
        <rFont val="Times New Roman"/>
        <family val="1"/>
        <charset val="204"/>
      </rPr>
      <t xml:space="preserve"> проходим, контуры ровные.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</si>
</sst>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166" fontId="27" fillId="0" borderId="0" xfId="0" applyNumberFormat="1" applyFont="1" applyFill="1" applyBorder="1" applyAlignment="1" applyProtection="1">
      <alignment horizontal="justify" vertical="top" wrapText="1"/>
      <protection locked="0"/>
    </xf>
    <xf numFmtId="165" fontId="6" fillId="0" borderId="1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7" t="s">
        <v>31</v>
      </c>
      <c r="C1" s="128"/>
      <c r="D1" s="128"/>
      <c r="E1" s="128"/>
      <c r="F1" s="128"/>
      <c r="G1" s="128"/>
      <c r="H1" s="128"/>
      <c r="I1" s="128"/>
      <c r="J1" s="12"/>
      <c r="K1" s="148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3"/>
      <c r="B2" s="14"/>
      <c r="C2" s="130" t="s">
        <v>22</v>
      </c>
      <c r="D2" s="131"/>
      <c r="E2" s="131"/>
      <c r="F2" s="131"/>
      <c r="G2" s="131"/>
      <c r="H2" s="131"/>
      <c r="I2" s="14"/>
      <c r="J2" s="15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3"/>
      <c r="B3" s="143" t="s">
        <v>34</v>
      </c>
      <c r="C3" s="144"/>
      <c r="D3" s="144"/>
      <c r="E3" s="144"/>
      <c r="F3" s="144"/>
      <c r="G3" s="144"/>
      <c r="H3" s="144"/>
      <c r="I3" s="144"/>
      <c r="J3" s="15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3"/>
      <c r="B4" s="132" t="s">
        <v>35</v>
      </c>
      <c r="C4" s="132"/>
      <c r="D4" s="132"/>
      <c r="E4" s="132"/>
      <c r="F4" s="132"/>
      <c r="G4" s="132"/>
      <c r="H4" s="132"/>
      <c r="I4" s="132"/>
      <c r="J4" s="15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3"/>
      <c r="B5" s="145" t="s">
        <v>30</v>
      </c>
      <c r="C5" s="146"/>
      <c r="D5" s="146"/>
      <c r="E5" s="146"/>
      <c r="F5" s="146"/>
      <c r="G5" s="146"/>
      <c r="H5" s="146"/>
      <c r="I5" s="146"/>
      <c r="J5" s="15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1" t="s">
        <v>0</v>
      </c>
      <c r="B7" s="238" t="s">
        <v>61</v>
      </c>
      <c r="C7" s="76" t="s">
        <v>63</v>
      </c>
      <c r="D7" s="17"/>
      <c r="E7" s="133" t="s">
        <v>37</v>
      </c>
      <c r="F7" s="133"/>
      <c r="G7" s="126" t="s">
        <v>36</v>
      </c>
      <c r="H7" s="126"/>
      <c r="I7" s="116" t="s">
        <v>62</v>
      </c>
      <c r="J7" s="11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2" t="s">
        <v>3</v>
      </c>
      <c r="B8" s="137" t="s">
        <v>64</v>
      </c>
      <c r="C8" s="138"/>
      <c r="D8" s="17"/>
      <c r="E8" s="124" t="s">
        <v>4</v>
      </c>
      <c r="F8" s="125"/>
      <c r="G8" s="126" t="s">
        <v>36</v>
      </c>
      <c r="H8" s="126"/>
      <c r="I8" s="118" t="s">
        <v>65</v>
      </c>
      <c r="J8" s="119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3" t="s">
        <v>1</v>
      </c>
      <c r="B9" s="122">
        <v>18858</v>
      </c>
      <c r="C9" s="123"/>
      <c r="D9" s="17"/>
      <c r="E9" s="17"/>
      <c r="F9" s="17"/>
      <c r="G9" s="124" t="s">
        <v>5</v>
      </c>
      <c r="H9" s="125"/>
      <c r="I9" s="118" t="s">
        <v>55</v>
      </c>
      <c r="J9" s="119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1" t="s">
        <v>2</v>
      </c>
      <c r="B10" s="120" t="s">
        <v>52</v>
      </c>
      <c r="C10" s="121"/>
      <c r="D10" s="17"/>
      <c r="E10" s="17"/>
      <c r="F10" s="17"/>
      <c r="G10" s="124" t="s">
        <v>33</v>
      </c>
      <c r="H10" s="125"/>
      <c r="I10" s="118" t="s">
        <v>59</v>
      </c>
      <c r="J10" s="119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1" t="s">
        <v>21</v>
      </c>
      <c r="B11" s="75">
        <v>17754</v>
      </c>
      <c r="C11" s="77">
        <v>35</v>
      </c>
      <c r="D11" s="20"/>
      <c r="E11" s="18"/>
      <c r="F11" s="18"/>
      <c r="G11" s="124" t="s">
        <v>7</v>
      </c>
      <c r="H11" s="125"/>
      <c r="I11" s="118" t="s">
        <v>43</v>
      </c>
      <c r="J11" s="119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44</v>
      </c>
      <c r="D13" s="142"/>
      <c r="E13" s="44" t="s">
        <v>49</v>
      </c>
      <c r="F13" s="154" t="s">
        <v>9</v>
      </c>
      <c r="G13" s="155"/>
      <c r="H13" s="155"/>
      <c r="I13" s="152" t="s">
        <v>45</v>
      </c>
      <c r="J13" s="153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23</v>
      </c>
      <c r="B14" s="151"/>
      <c r="C14" s="162"/>
      <c r="D14" s="45" t="s">
        <v>32</v>
      </c>
      <c r="E14" s="154" t="s">
        <v>10</v>
      </c>
      <c r="F14" s="154"/>
      <c r="G14" s="154"/>
      <c r="H14" s="154"/>
      <c r="I14" s="154"/>
      <c r="J14" s="163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29"/>
      <c r="H18" s="89" t="s">
        <v>41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4"/>
      <c r="B19" s="156" t="s">
        <v>38</v>
      </c>
      <c r="C19" s="157"/>
      <c r="D19" s="157"/>
      <c r="E19" s="158"/>
      <c r="F19" s="156" t="s">
        <v>40</v>
      </c>
      <c r="G19" s="159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2"/>
      <c r="I20" s="113"/>
      <c r="J20" s="79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4"/>
      <c r="I21" s="115"/>
      <c r="J21" s="78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3" t="s">
        <v>15</v>
      </c>
      <c r="B22" s="174"/>
      <c r="C22" s="29"/>
      <c r="D22" s="29"/>
      <c r="E22" s="29"/>
      <c r="F22" s="29"/>
      <c r="G22" s="29"/>
      <c r="H22" s="17"/>
      <c r="I22" s="29"/>
      <c r="J22" s="30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5"/>
      <c r="B23" s="176"/>
      <c r="C23" s="31"/>
      <c r="D23" s="22"/>
      <c r="E23" s="22"/>
      <c r="F23" s="22"/>
      <c r="G23" s="22"/>
      <c r="H23" s="22"/>
      <c r="I23" s="22"/>
      <c r="J23" s="23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6" t="s">
        <v>16</v>
      </c>
      <c r="B24" s="134" t="s">
        <v>47</v>
      </c>
      <c r="C24" s="135"/>
      <c r="D24" s="9" t="s">
        <v>58</v>
      </c>
      <c r="E24" s="136" t="s">
        <v>24</v>
      </c>
      <c r="F24" s="136"/>
      <c r="G24" s="10">
        <v>7.9166666666666663E-2</v>
      </c>
      <c r="H24" s="129" t="s">
        <v>48</v>
      </c>
      <c r="I24" s="129"/>
      <c r="J24" s="84" t="s">
        <v>66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1"/>
      <c r="B26" s="17"/>
      <c r="C26" s="17"/>
      <c r="D26" s="17"/>
      <c r="E26" s="164" t="s">
        <v>19</v>
      </c>
      <c r="F26" s="164"/>
      <c r="G26" s="164"/>
      <c r="H26" s="165" t="s">
        <v>67</v>
      </c>
      <c r="I26" s="166"/>
      <c r="J26" s="16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1"/>
      <c r="B27" s="17"/>
      <c r="C27" s="17"/>
      <c r="D27" s="17"/>
      <c r="E27" s="168"/>
      <c r="F27" s="169"/>
      <c r="G27" s="170"/>
      <c r="H27" s="171"/>
      <c r="I27" s="171"/>
      <c r="J27" s="172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1"/>
      <c r="B28" s="17"/>
      <c r="C28" s="17"/>
      <c r="D28" s="17"/>
      <c r="E28" s="237" t="s">
        <v>68</v>
      </c>
      <c r="F28" s="107"/>
      <c r="G28" s="107"/>
      <c r="H28" s="107"/>
      <c r="I28" s="107"/>
      <c r="J28" s="108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1"/>
      <c r="B29" s="17"/>
      <c r="C29" s="17"/>
      <c r="D29" s="17"/>
      <c r="E29" s="107"/>
      <c r="F29" s="107"/>
      <c r="G29" s="107"/>
      <c r="H29" s="107"/>
      <c r="I29" s="107"/>
      <c r="J29" s="108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1"/>
      <c r="B30" s="17"/>
      <c r="C30" s="17"/>
      <c r="D30" s="17"/>
      <c r="E30" s="107"/>
      <c r="F30" s="107"/>
      <c r="G30" s="107"/>
      <c r="H30" s="107"/>
      <c r="I30" s="107"/>
      <c r="J30" s="108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1"/>
      <c r="B31" s="17"/>
      <c r="C31" s="17"/>
      <c r="D31" s="17"/>
      <c r="E31" s="107"/>
      <c r="F31" s="107"/>
      <c r="G31" s="107"/>
      <c r="H31" s="107"/>
      <c r="I31" s="107"/>
      <c r="J31" s="108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1"/>
      <c r="B32" s="17"/>
      <c r="C32" s="17"/>
      <c r="D32" s="17"/>
      <c r="E32" s="107"/>
      <c r="F32" s="107"/>
      <c r="G32" s="107"/>
      <c r="H32" s="107"/>
      <c r="I32" s="107"/>
      <c r="J32" s="108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1"/>
      <c r="B33" s="17"/>
      <c r="C33" s="17"/>
      <c r="D33" s="17"/>
      <c r="E33" s="107"/>
      <c r="F33" s="107"/>
      <c r="G33" s="107"/>
      <c r="H33" s="107"/>
      <c r="I33" s="107"/>
      <c r="J33" s="108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1"/>
      <c r="B34" s="17"/>
      <c r="C34" s="17"/>
      <c r="D34" s="17"/>
      <c r="E34" s="107"/>
      <c r="F34" s="107"/>
      <c r="G34" s="107"/>
      <c r="H34" s="107"/>
      <c r="I34" s="107"/>
      <c r="J34" s="108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1"/>
      <c r="B35" s="17"/>
      <c r="C35" s="17"/>
      <c r="D35" s="17"/>
      <c r="E35" s="107"/>
      <c r="F35" s="107"/>
      <c r="G35" s="107"/>
      <c r="H35" s="107"/>
      <c r="I35" s="107"/>
      <c r="J35" s="108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1"/>
      <c r="B36" s="17"/>
      <c r="C36" s="17"/>
      <c r="D36" s="17"/>
      <c r="E36" s="107"/>
      <c r="F36" s="107"/>
      <c r="G36" s="107"/>
      <c r="H36" s="107"/>
      <c r="I36" s="107"/>
      <c r="J36" s="108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2" t="s">
        <v>12</v>
      </c>
      <c r="B37" s="33"/>
      <c r="C37" s="33"/>
      <c r="D37" s="33"/>
      <c r="E37" s="107"/>
      <c r="F37" s="107"/>
      <c r="G37" s="107"/>
      <c r="H37" s="107"/>
      <c r="I37" s="107"/>
      <c r="J37" s="108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4"/>
      <c r="B38" s="33"/>
      <c r="C38" s="33"/>
      <c r="D38" s="33"/>
      <c r="E38" s="107"/>
      <c r="F38" s="107"/>
      <c r="G38" s="107"/>
      <c r="H38" s="107"/>
      <c r="I38" s="107"/>
      <c r="J38" s="108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5" t="s">
        <v>17</v>
      </c>
      <c r="B39" s="36"/>
      <c r="C39" s="36"/>
      <c r="D39" s="36"/>
      <c r="E39" s="107"/>
      <c r="F39" s="107"/>
      <c r="G39" s="107"/>
      <c r="H39" s="107"/>
      <c r="I39" s="107"/>
      <c r="J39" s="108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5"/>
      <c r="B40" s="36"/>
      <c r="C40" s="36"/>
      <c r="D40" s="36"/>
      <c r="E40" s="107"/>
      <c r="F40" s="107"/>
      <c r="G40" s="107"/>
      <c r="H40" s="107"/>
      <c r="I40" s="107"/>
      <c r="J40" s="108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5"/>
      <c r="B41" s="36"/>
      <c r="C41" s="36"/>
      <c r="D41" s="36"/>
      <c r="E41" s="107"/>
      <c r="F41" s="107"/>
      <c r="G41" s="107"/>
      <c r="H41" s="107"/>
      <c r="I41" s="107"/>
      <c r="J41" s="108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5"/>
      <c r="B42" s="36"/>
      <c r="C42" s="36"/>
      <c r="D42" s="36"/>
      <c r="E42" s="107"/>
      <c r="F42" s="107"/>
      <c r="G42" s="107"/>
      <c r="H42" s="107"/>
      <c r="I42" s="107"/>
      <c r="J42" s="108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5"/>
      <c r="B43" s="36"/>
      <c r="C43" s="36"/>
      <c r="D43" s="36"/>
      <c r="E43" s="107"/>
      <c r="F43" s="107"/>
      <c r="G43" s="107"/>
      <c r="H43" s="107"/>
      <c r="I43" s="107"/>
      <c r="J43" s="108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5"/>
      <c r="B44" s="36"/>
      <c r="C44" s="36"/>
      <c r="D44" s="36"/>
      <c r="E44" s="107"/>
      <c r="F44" s="107"/>
      <c r="G44" s="107"/>
      <c r="H44" s="107"/>
      <c r="I44" s="107"/>
      <c r="J44" s="108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5"/>
      <c r="B45" s="36"/>
      <c r="C45" s="36"/>
      <c r="D45" s="36"/>
      <c r="E45" s="107"/>
      <c r="F45" s="107"/>
      <c r="G45" s="107"/>
      <c r="H45" s="107"/>
      <c r="I45" s="107"/>
      <c r="J45" s="108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5"/>
      <c r="B46" s="36"/>
      <c r="C46" s="36"/>
      <c r="D46" s="36"/>
      <c r="E46" s="107"/>
      <c r="F46" s="107"/>
      <c r="G46" s="107"/>
      <c r="H46" s="107"/>
      <c r="I46" s="107"/>
      <c r="J46" s="108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27</v>
      </c>
      <c r="B47" s="98"/>
      <c r="C47" s="36"/>
      <c r="D47" s="36"/>
      <c r="E47" s="107"/>
      <c r="F47" s="107"/>
      <c r="G47" s="107"/>
      <c r="H47" s="107"/>
      <c r="I47" s="107"/>
      <c r="J47" s="108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09" t="s">
        <v>60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9" t="s">
        <v>50</v>
      </c>
      <c r="B54" s="150"/>
      <c r="C54" s="150"/>
      <c r="D54" s="95" t="s">
        <v>42</v>
      </c>
      <c r="E54" s="96"/>
      <c r="F54" s="37"/>
      <c r="G54" s="37"/>
      <c r="H54" s="151" t="s">
        <v>20</v>
      </c>
      <c r="I54" s="140"/>
      <c r="J54" s="38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31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22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34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6" t="s">
        <v>54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1" t="s">
        <v>0</v>
      </c>
      <c r="B7" s="86">
        <v>43756</v>
      </c>
      <c r="C7" s="69" t="s">
        <v>56</v>
      </c>
      <c r="D7" s="88"/>
      <c r="E7" s="133" t="s">
        <v>37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2" t="s">
        <v>3</v>
      </c>
      <c r="B8" s="194" t="str">
        <f>'Диагностика КГ'!B8:C8</f>
        <v>Гарбузарь Л.А.</v>
      </c>
      <c r="C8" s="212"/>
      <c r="D8" s="17"/>
      <c r="E8" s="124" t="s">
        <v>4</v>
      </c>
      <c r="F8" s="213"/>
      <c r="G8" s="215"/>
      <c r="H8" s="215"/>
      <c r="I8" s="194" t="str">
        <f>'Диагностика КГ'!I8:J8</f>
        <v>Сугера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3" t="s">
        <v>1</v>
      </c>
      <c r="B9" s="224">
        <f>'Диагностика КГ'!B9:C9</f>
        <v>18858</v>
      </c>
      <c r="C9" s="225"/>
      <c r="D9" s="17"/>
      <c r="E9" s="17"/>
      <c r="F9" s="39"/>
      <c r="G9" s="226" t="s">
        <v>5</v>
      </c>
      <c r="H9" s="227"/>
      <c r="I9" s="194" t="s">
        <v>55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1" t="s">
        <v>2</v>
      </c>
      <c r="B10" s="228" t="s">
        <v>52</v>
      </c>
      <c r="C10" s="229"/>
      <c r="D10" s="17"/>
      <c r="E10" s="17"/>
      <c r="F10" s="17"/>
      <c r="G10" s="124" t="s">
        <v>6</v>
      </c>
      <c r="H10" s="125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1" t="s">
        <v>21</v>
      </c>
      <c r="B11" s="66">
        <f>'Диагностика КГ'!B11:C11</f>
        <v>17754</v>
      </c>
      <c r="C11" s="66">
        <f>'Диагностика КГ'!C11</f>
        <v>35</v>
      </c>
      <c r="D11" s="20"/>
      <c r="E11" s="18"/>
      <c r="F11" s="18"/>
      <c r="G11" s="124" t="s">
        <v>7</v>
      </c>
      <c r="H11" s="125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39" t="s">
        <v>8</v>
      </c>
      <c r="B13" s="140"/>
      <c r="C13" s="233" t="str">
        <f>'Диагностика КГ'!B13:C13</f>
        <v>Sol. lidocaini 1%</v>
      </c>
      <c r="D13" s="234"/>
      <c r="E13" s="82" t="str">
        <f>'Диагностика КГ'!E13</f>
        <v>1 ml</v>
      </c>
      <c r="F13" s="154" t="s">
        <v>9</v>
      </c>
      <c r="G13" s="155"/>
      <c r="H13" s="155"/>
      <c r="I13" s="235" t="s">
        <v>45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39" t="s">
        <v>23</v>
      </c>
      <c r="B14" s="151"/>
      <c r="C14" s="162"/>
      <c r="D14" s="45" t="s">
        <v>32</v>
      </c>
      <c r="E14" s="179" t="s">
        <v>25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48"/>
      <c r="B15" s="185" t="s">
        <v>46</v>
      </c>
      <c r="C15" s="183"/>
      <c r="D15" s="183"/>
      <c r="E15" s="186"/>
      <c r="F15" s="182" t="s">
        <v>26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7"/>
      <c r="D18" s="17"/>
      <c r="E18" s="17"/>
      <c r="F18" s="17"/>
      <c r="G18" s="17"/>
      <c r="H18" s="28"/>
      <c r="I18" s="28"/>
      <c r="J18" s="30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0"/>
      <c r="D19" s="50"/>
      <c r="E19" s="50"/>
      <c r="F19" s="50"/>
      <c r="G19" s="50"/>
      <c r="H19" s="50"/>
      <c r="I19" s="50"/>
      <c r="J19" s="61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68" t="s">
        <v>16</v>
      </c>
      <c r="B20" s="196" t="s">
        <v>47</v>
      </c>
      <c r="C20" s="197"/>
      <c r="D20" s="67" t="s">
        <v>53</v>
      </c>
      <c r="E20" s="136" t="s">
        <v>24</v>
      </c>
      <c r="F20" s="136"/>
      <c r="G20" s="87">
        <v>0.7416666666666667</v>
      </c>
      <c r="H20" s="129" t="s">
        <v>48</v>
      </c>
      <c r="I20" s="129"/>
      <c r="J20" s="85">
        <v>1522.17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0" t="s">
        <v>51</v>
      </c>
      <c r="B21" s="81"/>
      <c r="C21" s="177">
        <v>0.40972222222222227</v>
      </c>
      <c r="D21" s="178"/>
      <c r="E21" s="230" t="s">
        <v>28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4"/>
      <c r="B22" s="1"/>
      <c r="C22" s="1"/>
      <c r="D22" s="1"/>
      <c r="E22" s="191" t="s">
        <v>57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4"/>
      <c r="B23" s="1"/>
      <c r="C23" s="1"/>
      <c r="D23" s="65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4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4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4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4"/>
      <c r="B27" s="1"/>
      <c r="C27" s="1"/>
      <c r="D27" s="59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4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4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4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4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4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4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4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4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4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4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4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4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4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4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4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4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4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4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4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4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2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/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3"/>
      <c r="E54" s="73"/>
      <c r="F54" s="73"/>
      <c r="G54" s="151" t="s">
        <v>20</v>
      </c>
      <c r="H54" s="140"/>
      <c r="I54" s="62"/>
      <c r="J54" s="63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2019-10-29T08:15:35Z</cp:lastPrinted>
  <dcterms:created xsi:type="dcterms:W3CDTF">2006-09-16T00:00:00Z</dcterms:created>
  <dcterms:modified xsi:type="dcterms:W3CDTF">2019-10-29T08:15:56Z</dcterms:modified>
  <cp:category>Рентгенэндоваскулярные хирурги</cp:category>
</cp:coreProperties>
</file>