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<sst xmlns="http://schemas.openxmlformats.org/spreadsheetml/2006/main" count="99" uniqueCount="69">
  <si>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</si>
  <si>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</si>
  <si>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</si>
  <si>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</si>
  <si>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</si>
  <si>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</si>
  <si>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</si>
  <si>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</si>
  <si>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</si>
  <si>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</si>
  <si>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</si>
  <si>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</si>
  <si>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</si>
  <si>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</si>
  <si>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</si>
  <si>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</si>
  <si>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</si>
  <si>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</si>
  <si>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</si>
  <si>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</si>
  <si>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</si>
  <si>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</si>
  <si>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</si>
  <si>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</si>
  <si>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</si>
  <si>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</si>
  <si>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</si>
  <si>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</si>
  <si>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</si>
  <si>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</si>
  <si>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</si>
  <si>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</si>
  <si>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</si>
  <si>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</si>
  <si>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</si>
  <si>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</si>
  <si>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</si>
  <si>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</si>
  <si>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</si>
  <si>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</si>
  <si>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</si>
  <si>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</si>
  <si>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</si>
  <si>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</si>
  <si>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</si>
  <si>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</si>
  <si>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</si>
  <si>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</si>
  <si>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</si>
  <si>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</si>
  <si>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</si>
  <si>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</si>
  <si>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</si>
  <si>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150 ml</t>
  </si>
  <si>
    <t>Баллонная вазодилатация с установкой стентов в сосуд ОА (1 DES).</t>
  </si>
  <si>
    <t>Исаев М.Ю.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</si>
  <si>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</si>
  <si>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</si>
  <si>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100 ml</t>
  </si>
  <si>
    <t>Мишина Е.А.</t>
  </si>
  <si>
    <t xml:space="preserve"> 29.10.2019</t>
  </si>
  <si>
    <t>Щербаков А.С.</t>
  </si>
  <si>
    <t>Сугера И.В.</t>
  </si>
  <si>
    <t>11:35-12:05</t>
  </si>
  <si>
    <t>Селиванова М.П.</t>
  </si>
  <si>
    <t>703,56/6896,58</t>
  </si>
  <si>
    <t>Контроль места пункции. Повязка на 6ч. Консультация кардиохирурга.</t>
  </si>
  <si>
    <t>правый</t>
  </si>
  <si>
    <r>
      <t>Ствол ЛКА:</t>
    </r>
    <r>
      <rPr>
        <sz val="12"/>
        <color theme="1"/>
        <rFont val="Times New Roman"/>
        <family val="1"/>
        <charset val="204"/>
      </rPr>
      <t xml:space="preserve"> стеноз дистальной трети 40%. TIMI III.                 </t>
    </r>
    <r>
      <rPr>
        <b/>
        <sz val="12"/>
        <color theme="1"/>
        <rFont val="Times New Roman"/>
        <family val="1"/>
        <charset val="204"/>
      </rPr>
      <t>Бассейн ПМЖА:</t>
    </r>
    <r>
      <rPr>
        <sz val="12"/>
        <color theme="1"/>
        <rFont val="Times New Roman"/>
        <family val="1"/>
        <charset val="204"/>
      </rPr>
      <t xml:space="preserve"> диффузное поражение на всем протяжении артерии: стеноз устья 85%, стеноз проксимального сегмента 70%; стенозы среднего сегмента 70%; стенозы дистального сегмента до 70%. Кровоток TIMI III. </t>
    </r>
    <r>
      <rPr>
        <b/>
        <sz val="12"/>
        <color theme="1"/>
        <rFont val="Times New Roman"/>
        <family val="1"/>
        <charset val="204"/>
      </rPr>
      <t>ИМА</t>
    </r>
    <r>
      <rPr>
        <sz val="12"/>
        <color theme="1"/>
        <rFont val="Times New Roman"/>
        <family val="1"/>
        <charset val="204"/>
      </rPr>
      <t xml:space="preserve">: стеноз устья 70%, стеноз проксимальной/3 60%. Кровоток TIMI III.            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представлен доминантной ВТК, диффузно изменена на всем протяжении с тандемными стенозами  проксимального сегмента 80% и 90%. Кровоток TIMI III. </t>
    </r>
    <r>
      <rPr>
        <b/>
        <sz val="12"/>
        <color theme="1"/>
        <rFont val="Times New Roman"/>
        <family val="1"/>
        <charset val="204"/>
      </rPr>
      <t xml:space="preserve">        Бассейн ПКА:</t>
    </r>
    <r>
      <rPr>
        <sz val="12"/>
        <color theme="1"/>
        <rFont val="Times New Roman"/>
        <family val="1"/>
        <charset val="204"/>
      </rPr>
      <t xml:space="preserve"> стенозы проксимального сегмента 60%, функциональная окклюзия на границе проксимального и среднего сегмента, диффузно и зменена на протяжении среднего сегмента с 95% стенозом, функциональная окклюзия дистального сегмента с градацией антеградного кровотока - TIMI I. Хороший коллатеральный кровоток из ЛЖВ ОА и 1 СВ ПНА с ретрограднм контрастированием  дистальных сегментов ЗБВ и ЗНА.                                                                     </t>
    </r>
    <r>
      <rPr>
        <i/>
        <sz val="12"/>
        <color theme="1"/>
        <rFont val="Times New Roman"/>
        <family val="1"/>
        <charset val="204"/>
      </rPr>
      <t xml:space="preserve">                        С учетом диффузного трехсосудистого поражения коронарного русла с вовлечением ствола ЛКА у пациента с СД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</si>
</sst>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27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 t="s">
        <v>60</v>
      </c>
      <c r="C7" s="76" t="s">
        <v>63</v>
      </c>
      <c r="D7" s="17"/>
      <c r="E7" s="130" t="s">
        <v>37</v>
      </c>
      <c r="F7" s="130"/>
      <c r="G7" s="140" t="s">
        <v>36</v>
      </c>
      <c r="H7" s="140"/>
      <c r="I7" s="145" t="s">
        <v>61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64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62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22030</v>
      </c>
      <c r="C9" s="150"/>
      <c r="D9" s="17"/>
      <c r="E9" s="17"/>
      <c r="F9" s="17"/>
      <c r="G9" s="131" t="s">
        <v>5</v>
      </c>
      <c r="H9" s="132"/>
      <c r="I9" s="128" t="s">
        <v>55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52</v>
      </c>
      <c r="C10" s="148"/>
      <c r="D10" s="17"/>
      <c r="E10" s="17"/>
      <c r="F10" s="17"/>
      <c r="G10" s="131" t="s">
        <v>33</v>
      </c>
      <c r="H10" s="132"/>
      <c r="I10" s="128" t="s">
        <v>59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17764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47</v>
      </c>
      <c r="C24" s="134"/>
      <c r="D24" s="9" t="s">
        <v>58</v>
      </c>
      <c r="E24" s="135" t="s">
        <v>24</v>
      </c>
      <c r="F24" s="135"/>
      <c r="G24" s="10">
        <v>0.48749999999999999</v>
      </c>
      <c r="H24" s="124" t="s">
        <v>48</v>
      </c>
      <c r="I24" s="124"/>
      <c r="J24" s="84" t="s">
        <v>65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67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/>
      <c r="F27" s="114"/>
      <c r="G27" s="115"/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68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66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31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22</v>
      </c>
      <c r="B2" s="219"/>
      <c r="C2" s="219"/>
      <c r="D2" s="219"/>
      <c r="E2" s="219"/>
      <c r="F2" s="219"/>
      <c r="G2" s="219"/>
      <c r="H2" s="219"/>
      <c r="I2" s="219"/>
      <c r="J2" s="220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1" t="s">
        <v>34</v>
      </c>
      <c r="B3" s="219"/>
      <c r="C3" s="219"/>
      <c r="D3" s="219"/>
      <c r="E3" s="219"/>
      <c r="F3" s="219"/>
      <c r="G3" s="219"/>
      <c r="H3" s="219"/>
      <c r="I3" s="219"/>
      <c r="J3" s="220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2" t="s">
        <v>35</v>
      </c>
      <c r="B4" s="219"/>
      <c r="C4" s="219"/>
      <c r="D4" s="219"/>
      <c r="E4" s="219"/>
      <c r="F4" s="219"/>
      <c r="G4" s="219"/>
      <c r="H4" s="219"/>
      <c r="I4" s="219"/>
      <c r="J4" s="220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3" t="s">
        <v>54</v>
      </c>
      <c r="B5" s="224"/>
      <c r="C5" s="224"/>
      <c r="D5" s="224"/>
      <c r="E5" s="224"/>
      <c r="F5" s="224"/>
      <c r="G5" s="224"/>
      <c r="H5" s="224"/>
      <c r="I5" s="224"/>
      <c r="J5" s="225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6">
        <v>43756</v>
      </c>
      <c r="C7" s="69" t="s">
        <v>56</v>
      </c>
      <c r="D7" s="88"/>
      <c r="E7" s="130" t="s">
        <v>37</v>
      </c>
      <c r="F7" s="226"/>
      <c r="G7" s="204" t="str">
        <f>'Диагностика КГ'!G7:H7</f>
        <v>__________</v>
      </c>
      <c r="H7" s="204"/>
      <c r="I7" s="227" t="str">
        <f>'Диагностика КГ'!I7:J7</f>
        <v>Щербаков А.С.</v>
      </c>
      <c r="J7" s="228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Селиванова М.П.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>Сугера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22030</v>
      </c>
      <c r="C9" s="188"/>
      <c r="D9" s="17"/>
      <c r="E9" s="17"/>
      <c r="F9" s="39"/>
      <c r="G9" s="189" t="s">
        <v>5</v>
      </c>
      <c r="H9" s="190"/>
      <c r="I9" s="191" t="s">
        <v>55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52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Мишина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17764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2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1" t="s">
        <v>25</v>
      </c>
      <c r="F14" s="232"/>
      <c r="G14" s="232"/>
      <c r="H14" s="232"/>
      <c r="I14" s="232"/>
      <c r="J14" s="233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7" t="s">
        <v>46</v>
      </c>
      <c r="C15" s="235"/>
      <c r="D15" s="235"/>
      <c r="E15" s="238"/>
      <c r="F15" s="234" t="s">
        <v>26</v>
      </c>
      <c r="G15" s="238"/>
      <c r="H15" s="234" t="s">
        <v>39</v>
      </c>
      <c r="I15" s="235"/>
      <c r="J15" s="236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3" t="s">
        <v>47</v>
      </c>
      <c r="C20" s="214"/>
      <c r="D20" s="67" t="s">
        <v>53</v>
      </c>
      <c r="E20" s="135" t="s">
        <v>24</v>
      </c>
      <c r="F20" s="135"/>
      <c r="G20" s="87">
        <v>0.7416666666666667</v>
      </c>
      <c r="H20" s="124" t="s">
        <v>48</v>
      </c>
      <c r="I20" s="124"/>
      <c r="J20" s="85">
        <v>1522.17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0" t="s">
        <v>51</v>
      </c>
      <c r="B21" s="81"/>
      <c r="C21" s="229">
        <v>0.40972222222222227</v>
      </c>
      <c r="D21" s="230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10" t="s">
        <v>57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/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2019-10-29T09:52:08Z</cp:lastPrinted>
  <dcterms:created xsi:type="dcterms:W3CDTF">2006-09-16T00:00:00Z</dcterms:created>
  <dcterms:modified xsi:type="dcterms:W3CDTF">2019-10-29T09:53:46Z</dcterms:modified>
  <cp:category>Рентгенэндоваскулярные хирурги</cp:category>
</cp:coreProperties>
</file>