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<sst xmlns="http://schemas.openxmlformats.org/spreadsheetml/2006/main" count="99" uniqueCount="74">
  <si>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</si>
  <si>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</si>
  <si>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</si>
  <si>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</si>
  <si>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</si>
  <si>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</si>
  <si>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</si>
  <si>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</si>
  <si>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</si>
  <si>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</si>
  <si>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</si>
  <si>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</si>
  <si>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</si>
  <si>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</si>
  <si>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</si>
  <si>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</si>
  <si>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</si>
  <si>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</si>
  <si>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</si>
  <si>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</si>
  <si>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</si>
  <si>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</si>
  <si>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</si>
  <si>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</si>
  <si>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</si>
  <si>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</si>
  <si>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</si>
  <si>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</si>
  <si>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</si>
  <si>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</si>
  <si>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</si>
  <si>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</si>
  <si>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</si>
  <si>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</si>
  <si>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</si>
  <si>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</si>
  <si>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</si>
  <si>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</si>
  <si>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</si>
  <si>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</si>
  <si>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</si>
  <si>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</si>
  <si>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</si>
  <si>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</si>
  <si>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</si>
  <si>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</si>
  <si>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</si>
  <si>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</si>
  <si>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</si>
  <si>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</si>
  <si>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r>
      <t xml:space="preserve">Контроль места пункции. Повязку удалить через 6-8 часов.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  <r>
      <rPr>
        <b/>
        <sz val="12"/>
        <color theme="1"/>
        <rFont val="Times New Roman"/>
        <family val="1"/>
        <charset val="204"/>
      </rPr>
      <t xml:space="preserve">                                   </t>
    </r>
  </si>
  <si>
    <t xml:space="preserve"> </t>
  </si>
  <si>
    <t>Ultravist  370</t>
  </si>
  <si>
    <t>%</t>
  </si>
  <si>
    <t>a.radialis.</t>
  </si>
  <si>
    <t>Щербаков А.С.</t>
  </si>
  <si>
    <t>Александрова И.А.</t>
  </si>
  <si>
    <t>Капралова Е.А.</t>
  </si>
  <si>
    <t>150 ml</t>
  </si>
  <si>
    <t>714,98 mGy</t>
  </si>
  <si>
    <t xml:space="preserve">окончание 11:10 </t>
  </si>
  <si>
    <t>Баллонная вазодилатация с установкой стентов в сосуд (ПКА)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</si>
  <si>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ЗМЖА .  В зону субокклюзирующего стеноза дистального сегмента заведен и имплантирован стент  DES </t>
    </r>
    <r>
      <rPr>
        <b/>
        <sz val="11"/>
        <color theme="1"/>
        <rFont val="Calibri"/>
        <family val="2"/>
        <charset val="204"/>
        <scheme val="minor"/>
      </rPr>
      <t>Resolute Integrity 3,0-18 мм</t>
    </r>
    <r>
      <rPr>
        <sz val="11"/>
        <color theme="1"/>
        <rFont val="Calibri"/>
        <family val="2"/>
        <charset val="204"/>
        <scheme val="minor"/>
      </rPr>
      <t xml:space="preserve">  давлением 14 атм.   При контрольной съемке: стент раскрыт  удовлетворительно, зона стеноз покрыта полностью; признаков краевых диссекций, тромбоза не выявлено, кровоток по  ПКА  TIMI III.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</si>
  <si>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691,06 mGy</t>
  </si>
  <si>
    <t>левый</t>
  </si>
  <si>
    <t>проходим, контуры ровные</t>
  </si>
  <si>
    <t>Контроль места пункции, повязка на 6ч.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</si>
  <si>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Кровоток TIMI III.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стеноз проксимального сегмента 40%. Кровоток TIMI III.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проходим,контуры ровные, гипоплазирован.             </t>
    </r>
    <r>
      <rPr>
        <i/>
        <sz val="11"/>
        <color theme="1"/>
        <rFont val="Times New Roman"/>
        <family val="1"/>
        <charset val="204"/>
      </rPr>
      <t xml:space="preserve">Маммарно-коронарный шунт проходим, анастомоз без стенотических изменений.    </t>
    </r>
  </si>
  <si>
    <t>Молотков А.В</t>
  </si>
  <si>
    <t>Фелько И.С.</t>
  </si>
  <si>
    <t>ОКС БПST</t>
  </si>
  <si>
    <t>15:10-16:00</t>
  </si>
  <si>
    <t>КОРОНАРОГРАФИЯ. ШУНТОГРАФИЯ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</si>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</sst>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32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35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38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72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43781</v>
      </c>
      <c r="C7" s="80" t="s">
        <v>71</v>
      </c>
      <c r="D7" s="19"/>
      <c r="E7" s="132" t="s">
        <v>40</v>
      </c>
      <c r="F7" s="132"/>
      <c r="G7" s="125"/>
      <c r="H7" s="125"/>
      <c r="I7" s="115" t="s">
        <v>55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69</v>
      </c>
      <c r="C8" s="136"/>
      <c r="D8" s="19"/>
      <c r="E8" s="123" t="s">
        <v>4</v>
      </c>
      <c r="F8" s="124"/>
      <c r="G8" s="125" t="s">
        <v>39</v>
      </c>
      <c r="H8" s="125"/>
      <c r="I8" s="117" t="s">
        <v>56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17599</v>
      </c>
      <c r="C9" s="122"/>
      <c r="D9" s="19"/>
      <c r="E9" s="19"/>
      <c r="F9" s="19"/>
      <c r="G9" s="123" t="s">
        <v>5</v>
      </c>
      <c r="H9" s="124"/>
      <c r="I9" s="117" t="s">
        <v>68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70</v>
      </c>
      <c r="C10" s="120"/>
      <c r="D10" s="19"/>
      <c r="E10" s="19"/>
      <c r="F10" s="19"/>
      <c r="G10" s="123" t="s">
        <v>34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18570</v>
      </c>
      <c r="C11" s="81">
        <v>35</v>
      </c>
      <c r="D11" s="22"/>
      <c r="E11" s="20"/>
      <c r="F11" s="20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7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41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52</v>
      </c>
      <c r="C24" s="134"/>
      <c r="D24" s="10" t="s">
        <v>73</v>
      </c>
      <c r="E24" s="128" t="s">
        <v>26</v>
      </c>
      <c r="F24" s="128"/>
      <c r="G24" s="11">
        <v>0.40416666666666662</v>
      </c>
      <c r="H24" s="128" t="s">
        <v>17</v>
      </c>
      <c r="I24" s="128"/>
      <c r="J24" s="12" t="s">
        <v>63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64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53</v>
      </c>
      <c r="B28" s="19"/>
      <c r="C28" s="19"/>
      <c r="D28" s="19"/>
      <c r="E28" s="105" t="s">
        <v>67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37</v>
      </c>
      <c r="B54" s="147"/>
      <c r="C54" s="147"/>
      <c r="D54" s="93" t="s">
        <v>45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61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43781</v>
      </c>
      <c r="C7" s="73" t="s">
        <v>60</v>
      </c>
      <c r="D7" s="19"/>
      <c r="E7" s="132" t="s">
        <v>40</v>
      </c>
      <c r="F7" s="206"/>
      <c r="G7" s="211">
        <f>'Диагностика КГ'!G7:H7</f>
        <v>0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Фелько И.С.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Александрова И.А.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17599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Молотков А.В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18570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30" t="str">
        <f>'Диагностика КГ'!B13:C13</f>
        <v>Sol. lidocaini 1%</v>
      </c>
      <c r="D13" s="231"/>
      <c r="E13" s="86" t="str">
        <f>'Диагностика КГ'!E13</f>
        <v>2 ml</v>
      </c>
      <c r="F13" s="151" t="s">
        <v>9</v>
      </c>
      <c r="G13" s="152"/>
      <c r="H13" s="152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33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36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52</v>
      </c>
      <c r="C20" s="194"/>
      <c r="D20" s="71" t="s">
        <v>58</v>
      </c>
      <c r="E20" s="128" t="s">
        <v>26</v>
      </c>
      <c r="F20" s="128"/>
      <c r="G20" s="11">
        <v>0.375</v>
      </c>
      <c r="H20" s="128" t="s">
        <v>29</v>
      </c>
      <c r="I20" s="128"/>
      <c r="J20" s="12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47</v>
      </c>
      <c r="B21" s="85"/>
      <c r="C21" s="174">
        <v>0.4375</v>
      </c>
      <c r="D21" s="175"/>
      <c r="E21" s="227" t="s">
        <v>51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 t="s">
        <v>62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37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2019-11-12T13:02:27Z</cp:lastPrinted>
  <dcterms:created xsi:type="dcterms:W3CDTF">2006-09-16T00:00:00Z</dcterms:created>
  <dcterms:modified xsi:type="dcterms:W3CDTF">2019-11-12T13:02:44Z</dcterms:modified>
  <cp:category>Рентгенэндоваскулярные хирурги</cp:category>
</cp:coreProperties>
</file>